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4160" windowHeight="8640" activeTab="0"/>
  </bookViews>
  <sheets>
    <sheet name="ERGO_1" sheetId="1" r:id="rId1"/>
    <sheet name="ERGO_2" sheetId="2" r:id="rId2"/>
    <sheet name="ERGO_3" sheetId="3" r:id="rId3"/>
    <sheet name="ERGO_4" sheetId="4" r:id="rId4"/>
    <sheet name="Cena" sheetId="5" r:id="rId5"/>
  </sheets>
  <definedNames>
    <definedName name="_xlnm.Print_Area" localSheetId="1">'ERGO_2'!$A$1:$O$91</definedName>
  </definedNames>
  <calcPr fullCalcOnLoad="1"/>
</workbook>
</file>

<file path=xl/sharedStrings.xml><?xml version="1.0" encoding="utf-8"?>
<sst xmlns="http://schemas.openxmlformats.org/spreadsheetml/2006/main" count="822" uniqueCount="419">
  <si>
    <t>СТ 1-06</t>
  </si>
  <si>
    <t>60х60х76</t>
  </si>
  <si>
    <t>СТ 1-08</t>
  </si>
  <si>
    <t>80х60х76</t>
  </si>
  <si>
    <t>СТ 1-12</t>
  </si>
  <si>
    <t>120х60х76</t>
  </si>
  <si>
    <t>СТ 1-13</t>
  </si>
  <si>
    <t>130х60х76</t>
  </si>
  <si>
    <t>160х60х76</t>
  </si>
  <si>
    <t>СТ 2-08</t>
  </si>
  <si>
    <t>80х80х76</t>
  </si>
  <si>
    <t>СТ 2-13</t>
  </si>
  <si>
    <t>130х80х76</t>
  </si>
  <si>
    <t>СТ 2-16</t>
  </si>
  <si>
    <t>160х80х76</t>
  </si>
  <si>
    <t>100х100х76</t>
  </si>
  <si>
    <t>130х90х76</t>
  </si>
  <si>
    <t>140х90х76</t>
  </si>
  <si>
    <t>160х90х76</t>
  </si>
  <si>
    <t>160х110х76</t>
  </si>
  <si>
    <t>СТ5-22</t>
  </si>
  <si>
    <t>220х120х76</t>
  </si>
  <si>
    <t>СТ17-08</t>
  </si>
  <si>
    <t>СТ7-10</t>
  </si>
  <si>
    <t>СТ7-12</t>
  </si>
  <si>
    <t>80х60х2,2</t>
  </si>
  <si>
    <t>ТР1</t>
  </si>
  <si>
    <t>ТР7</t>
  </si>
  <si>
    <t>СР-04R</t>
  </si>
  <si>
    <t>СР-08</t>
  </si>
  <si>
    <t>СР-12</t>
  </si>
  <si>
    <t>СР-13</t>
  </si>
  <si>
    <t>СР-14</t>
  </si>
  <si>
    <t>СР-16</t>
  </si>
  <si>
    <t>80х50х2,2</t>
  </si>
  <si>
    <t>CE1R</t>
  </si>
  <si>
    <t>CE1</t>
  </si>
  <si>
    <t>CE2</t>
  </si>
  <si>
    <t>CE3</t>
  </si>
  <si>
    <t>CG1-08</t>
  </si>
  <si>
    <t>PK2-06</t>
  </si>
  <si>
    <t>PK2-08</t>
  </si>
  <si>
    <t>PPH1</t>
  </si>
  <si>
    <t>BK2</t>
  </si>
  <si>
    <t>PY1</t>
  </si>
  <si>
    <t>P08-05</t>
  </si>
  <si>
    <t>P09-05</t>
  </si>
  <si>
    <t>P14-05</t>
  </si>
  <si>
    <t>P16-05</t>
  </si>
  <si>
    <t>P13-05</t>
  </si>
  <si>
    <t>PH1-08</t>
  </si>
  <si>
    <t>PH1-12</t>
  </si>
  <si>
    <t>PH1-13</t>
  </si>
  <si>
    <t>PH10</t>
  </si>
  <si>
    <t>PH11</t>
  </si>
  <si>
    <t>PH12</t>
  </si>
  <si>
    <t>PH101</t>
  </si>
  <si>
    <t>PH121</t>
  </si>
  <si>
    <t>PH111</t>
  </si>
  <si>
    <t>PН1-14</t>
  </si>
  <si>
    <t>PН1-16</t>
  </si>
  <si>
    <t>PН6-08</t>
  </si>
  <si>
    <t>d100х73,5</t>
  </si>
  <si>
    <t>d120х73,5</t>
  </si>
  <si>
    <t>05P060</t>
  </si>
  <si>
    <t>Vozíček na PC</t>
  </si>
  <si>
    <t>СТ3-10L/R</t>
  </si>
  <si>
    <t>СТ3-13L/R</t>
  </si>
  <si>
    <t>СТ3-14L/R</t>
  </si>
  <si>
    <t>СТ4-16L/R</t>
  </si>
  <si>
    <t>CT25-13</t>
  </si>
  <si>
    <t>CT15-13</t>
  </si>
  <si>
    <t>CT15-08</t>
  </si>
  <si>
    <t>СТ 1-16</t>
  </si>
  <si>
    <t>СТ 1-12K</t>
  </si>
  <si>
    <t>СТ 1-13K</t>
  </si>
  <si>
    <t>ТK1-08</t>
  </si>
  <si>
    <t>PУ13L/R</t>
  </si>
  <si>
    <t>PУ14L/R</t>
  </si>
  <si>
    <t>PУ16L/R</t>
  </si>
  <si>
    <t>H</t>
  </si>
  <si>
    <t>СТ3-16L/R</t>
  </si>
  <si>
    <t>80x60x76</t>
  </si>
  <si>
    <t>130x60x76</t>
  </si>
  <si>
    <t>80x80x76</t>
  </si>
  <si>
    <t>130x80x76</t>
  </si>
  <si>
    <t>CTP1-10</t>
  </si>
  <si>
    <t>CT3-12L/R</t>
  </si>
  <si>
    <t>120x90x76</t>
  </si>
  <si>
    <t>CT4-14L/R</t>
  </si>
  <si>
    <t>140x110x76</t>
  </si>
  <si>
    <t>DC1-08.01</t>
  </si>
  <si>
    <t>DC1-12.01</t>
  </si>
  <si>
    <t>DC1-13.01</t>
  </si>
  <si>
    <t>DC1-14.01</t>
  </si>
  <si>
    <t>DC1-16.01</t>
  </si>
  <si>
    <t>DC2-08.01</t>
  </si>
  <si>
    <t>DC2-12.01</t>
  </si>
  <si>
    <t>DC2-13.01</t>
  </si>
  <si>
    <t>DC2-14.01</t>
  </si>
  <si>
    <t>DC2-16.01</t>
  </si>
  <si>
    <t>DC2-18.01</t>
  </si>
  <si>
    <t>DC3-14.01</t>
  </si>
  <si>
    <t>DC3-16.01</t>
  </si>
  <si>
    <t>DC4-14.01</t>
  </si>
  <si>
    <t>DC4-16.01</t>
  </si>
  <si>
    <t>DC5-22.01</t>
  </si>
  <si>
    <t>80x60x2,2</t>
  </si>
  <si>
    <t>120x60x2,2</t>
  </si>
  <si>
    <t>130x60x2,2</t>
  </si>
  <si>
    <t>140x60x2,2</t>
  </si>
  <si>
    <t>160x60x2,2</t>
  </si>
  <si>
    <t>80x80x2,2</t>
  </si>
  <si>
    <t>120x80x2,2</t>
  </si>
  <si>
    <t>130x80x2,2</t>
  </si>
  <si>
    <t>140x80x2,2</t>
  </si>
  <si>
    <t>160x80x2,2</t>
  </si>
  <si>
    <t>180x80x2,2</t>
  </si>
  <si>
    <t>140x90x2,2</t>
  </si>
  <si>
    <t>160x90x2,2</t>
  </si>
  <si>
    <t>140x110x2,2</t>
  </si>
  <si>
    <t>160x110x2,2</t>
  </si>
  <si>
    <t>220x120x2,2</t>
  </si>
  <si>
    <t>СО11</t>
  </si>
  <si>
    <t>СО21</t>
  </si>
  <si>
    <t>СО5</t>
  </si>
  <si>
    <t>СО6</t>
  </si>
  <si>
    <t>120x120x2,2</t>
  </si>
  <si>
    <t>28,4х40х24</t>
  </si>
  <si>
    <t>80х30,4х38,6</t>
  </si>
  <si>
    <t>120х30,4х38,6</t>
  </si>
  <si>
    <t>130х30,4х38,6</t>
  </si>
  <si>
    <t>140х30,4х38,6</t>
  </si>
  <si>
    <t>160х30,4х38,6</t>
  </si>
  <si>
    <t>38x28,7x36,4</t>
  </si>
  <si>
    <t>P12-05</t>
  </si>
  <si>
    <t>Obj. číslo</t>
  </si>
  <si>
    <t>Rozměry</t>
  </si>
  <si>
    <t>Cena</t>
  </si>
  <si>
    <t>Popis</t>
  </si>
  <si>
    <t>Psací stůl</t>
  </si>
  <si>
    <t>Psací stůl se dvěma zásuvkamí</t>
  </si>
  <si>
    <t>Psací stůl L/R</t>
  </si>
  <si>
    <t>Jednací stůl</t>
  </si>
  <si>
    <t>Konferenční stůl</t>
  </si>
  <si>
    <t>Kulatý stůl s chromovou nohou</t>
  </si>
  <si>
    <t>Propojovací prvek</t>
  </si>
  <si>
    <t>Zakončovaci prvek</t>
  </si>
  <si>
    <t>Zakončovací kontejner L/R</t>
  </si>
  <si>
    <t xml:space="preserve">Přístavný kontejner </t>
  </si>
  <si>
    <t>Kontejner na kolečkách</t>
  </si>
  <si>
    <t>Skříňka na xerox</t>
  </si>
  <si>
    <t>Kontejner s roletkou</t>
  </si>
  <si>
    <t>Stojan na PC</t>
  </si>
  <si>
    <t>Výsuvná deska na klávesnici</t>
  </si>
  <si>
    <t>Polička do stolové nástavby</t>
  </si>
  <si>
    <t>Stolová nástavba</t>
  </si>
  <si>
    <t>Stolová deska</t>
  </si>
  <si>
    <t>Recepce</t>
  </si>
  <si>
    <t>Stojan na monitor</t>
  </si>
  <si>
    <t>Závěsná police</t>
  </si>
  <si>
    <t>Dělící panel</t>
  </si>
  <si>
    <t>Materiál:</t>
  </si>
  <si>
    <t>Kovové nohy</t>
  </si>
  <si>
    <t>sé</t>
  </si>
  <si>
    <t>Chromová noha</t>
  </si>
  <si>
    <t>Rozmery</t>
  </si>
  <si>
    <t xml:space="preserve">Písací stôl </t>
  </si>
  <si>
    <t>Písací stôl  L/R</t>
  </si>
  <si>
    <t xml:space="preserve">Jednací  stôl  </t>
  </si>
  <si>
    <t xml:space="preserve">Prídavný stôl </t>
  </si>
  <si>
    <t>Stolová doska</t>
  </si>
  <si>
    <t>Kontajner</t>
  </si>
  <si>
    <t>Prístavný kontajner</t>
  </si>
  <si>
    <t>Kontajner s roletkou</t>
  </si>
  <si>
    <t>Prídavný prvok</t>
  </si>
  <si>
    <t>Výsuvná doska na klávesnicu</t>
  </si>
  <si>
    <t>Závesná polica</t>
  </si>
  <si>
    <t>Recepcia</t>
  </si>
  <si>
    <t>Deliaci panel</t>
  </si>
  <si>
    <t xml:space="preserve">Konferenčný  stôl  </t>
  </si>
  <si>
    <t xml:space="preserve">Gulatý  stôl  </t>
  </si>
  <si>
    <t>ceny sú uvedené bez DPH</t>
  </si>
  <si>
    <t>120x80x76</t>
  </si>
  <si>
    <t>140x80x76</t>
  </si>
  <si>
    <t>180x80x76</t>
  </si>
  <si>
    <t>d6x71</t>
  </si>
  <si>
    <t>CT 2-12</t>
  </si>
  <si>
    <t>CT 2-14</t>
  </si>
  <si>
    <t>CT 2-18</t>
  </si>
  <si>
    <t>Skriňka na xerox</t>
  </si>
  <si>
    <t>140x60x76</t>
  </si>
  <si>
    <t>CT 1-14</t>
  </si>
  <si>
    <t xml:space="preserve"> </t>
  </si>
  <si>
    <t>160x80x76</t>
  </si>
  <si>
    <t>220x120x76</t>
  </si>
  <si>
    <t>120x60x76</t>
  </si>
  <si>
    <t>160x60x76</t>
  </si>
  <si>
    <t>JH80x60</t>
  </si>
  <si>
    <t>JH80x80</t>
  </si>
  <si>
    <t>JH120x80</t>
  </si>
  <si>
    <t>JH130x80</t>
  </si>
  <si>
    <t>JH140x80</t>
  </si>
  <si>
    <t>JH160x80</t>
  </si>
  <si>
    <t>JH180x80</t>
  </si>
  <si>
    <t>JH220x120</t>
  </si>
  <si>
    <t>JH120x60</t>
  </si>
  <si>
    <t>JH130x60</t>
  </si>
  <si>
    <t>JH140x60</t>
  </si>
  <si>
    <t>JH160x60</t>
  </si>
  <si>
    <t>05B020</t>
  </si>
  <si>
    <t>05B021</t>
  </si>
  <si>
    <t>chrom</t>
  </si>
  <si>
    <t>RAL 9006</t>
  </si>
  <si>
    <t>Hr</t>
  </si>
  <si>
    <t>Noha</t>
  </si>
  <si>
    <t>Kostra stolu (RAL 9006)</t>
  </si>
  <si>
    <t>Psací stůl s kovovou podnoží</t>
  </si>
  <si>
    <t>Jednací stůl s kovovou podnoží</t>
  </si>
  <si>
    <t>s centr. zámkem</t>
  </si>
  <si>
    <t>Půda kontejneru</t>
  </si>
  <si>
    <t>Písací stôl s kovovou podnožou</t>
  </si>
  <si>
    <t>Písací stôl s kovovou podnožou L/R</t>
  </si>
  <si>
    <t>Jednací stôl s kovovou podnožou</t>
  </si>
  <si>
    <t>Kontajnery pro stoly s výškou 73 cm</t>
  </si>
  <si>
    <t>T-DC1-08</t>
  </si>
  <si>
    <t>80x60x73</t>
  </si>
  <si>
    <t>T-DC1-12</t>
  </si>
  <si>
    <t>120x60x73</t>
  </si>
  <si>
    <t>T-DC1-13</t>
  </si>
  <si>
    <t>130x60x73</t>
  </si>
  <si>
    <t>T-DC1-14</t>
  </si>
  <si>
    <t>140x60x73</t>
  </si>
  <si>
    <t>T-DC1-16</t>
  </si>
  <si>
    <t>160x60x73</t>
  </si>
  <si>
    <t>T-DC1-18</t>
  </si>
  <si>
    <t>180x60x73</t>
  </si>
  <si>
    <t>T-DC2-08</t>
  </si>
  <si>
    <t>80x80x73</t>
  </si>
  <si>
    <t>T-DC2-12</t>
  </si>
  <si>
    <t>120x80x73</t>
  </si>
  <si>
    <t>T-DC2-13</t>
  </si>
  <si>
    <t>130x80x73</t>
  </si>
  <si>
    <t>T-DC2-14</t>
  </si>
  <si>
    <t>140x80x73</t>
  </si>
  <si>
    <t>T-DC2-16</t>
  </si>
  <si>
    <t>160x80x73</t>
  </si>
  <si>
    <t>T-DC2-18</t>
  </si>
  <si>
    <t>180x80x73</t>
  </si>
  <si>
    <t>T-DC3-14</t>
  </si>
  <si>
    <t>140x90x73</t>
  </si>
  <si>
    <t>T-DC3-16</t>
  </si>
  <si>
    <t>160x90x73</t>
  </si>
  <si>
    <t>T-DC4-14</t>
  </si>
  <si>
    <t>140x110x73</t>
  </si>
  <si>
    <t>T-DC4-16</t>
  </si>
  <si>
    <t>160x110x73</t>
  </si>
  <si>
    <t>T-DC5-22</t>
  </si>
  <si>
    <t>220x120x73</t>
  </si>
  <si>
    <t>05T050</t>
  </si>
  <si>
    <t>Kontejner bez půdy</t>
  </si>
  <si>
    <t>40,6x60x70,8</t>
  </si>
  <si>
    <t>05T053</t>
  </si>
  <si>
    <t>05T056</t>
  </si>
  <si>
    <t>05T049</t>
  </si>
  <si>
    <t>05T052</t>
  </si>
  <si>
    <t>05T055</t>
  </si>
  <si>
    <t>DTC-04.01(f)</t>
  </si>
  <si>
    <t>40,6x60x2,2</t>
  </si>
  <si>
    <t>DTO-04.01(f)</t>
  </si>
  <si>
    <t>(bez pôdy - nutno objednat zvlášť)</t>
  </si>
  <si>
    <t>45x100x65,5</t>
  </si>
  <si>
    <t>80х60х55,2</t>
  </si>
  <si>
    <t>d80х50</t>
  </si>
  <si>
    <t>80х80х2,2</t>
  </si>
  <si>
    <t>60х60х2,2</t>
  </si>
  <si>
    <t>120х60х2,2</t>
  </si>
  <si>
    <t>05B040</t>
  </si>
  <si>
    <t>123,5x61,8x2,2</t>
  </si>
  <si>
    <t>160х80х2,2</t>
  </si>
  <si>
    <t>05B050</t>
  </si>
  <si>
    <t>163,5x81,8x2,2</t>
  </si>
  <si>
    <t>60х50х2,2</t>
  </si>
  <si>
    <t>122,5x125x2,2</t>
  </si>
  <si>
    <t>40,6х60х76</t>
  </si>
  <si>
    <t>40,6х50,1х60,5</t>
  </si>
  <si>
    <t>80,4x60x62,5</t>
  </si>
  <si>
    <t>60,5х45,5х145</t>
  </si>
  <si>
    <t>59,3x50x8</t>
  </si>
  <si>
    <t>69,3x50x8</t>
  </si>
  <si>
    <t>130x62,1x45,5</t>
  </si>
  <si>
    <t>140x62,1x45,5</t>
  </si>
  <si>
    <t>160x62,1x45,5</t>
  </si>
  <si>
    <t>92,4х92,4х107,5</t>
  </si>
  <si>
    <t>80х35х107,5</t>
  </si>
  <si>
    <t>120х35х107,5</t>
  </si>
  <si>
    <t>130х35х107,5</t>
  </si>
  <si>
    <t>140х35х107,5</t>
  </si>
  <si>
    <t>160х35х107,5</t>
  </si>
  <si>
    <t>80х25,4х67,5</t>
  </si>
  <si>
    <t>80x2,2x50</t>
  </si>
  <si>
    <t>90x2,2x50</t>
  </si>
  <si>
    <t>120x2,2x50</t>
  </si>
  <si>
    <t>130x2,2x50</t>
  </si>
  <si>
    <t>140x2,2x50</t>
  </si>
  <si>
    <t>160x2,2x50</t>
  </si>
  <si>
    <t>60х60х10</t>
  </si>
  <si>
    <t>109,8x31x36,9</t>
  </si>
  <si>
    <t>139,4x31x36,9</t>
  </si>
  <si>
    <t>69,8x31x71,8</t>
  </si>
  <si>
    <t>109,8x32,8x36,9</t>
  </si>
  <si>
    <t>139,4x32,8x36,9</t>
  </si>
  <si>
    <t>69,6x32,8x71,8</t>
  </si>
  <si>
    <t>26x50x21,3</t>
  </si>
  <si>
    <t>(bez nohy)</t>
  </si>
  <si>
    <t>(bez nôh)</t>
  </si>
  <si>
    <t>Pôda kontajneru</t>
  </si>
  <si>
    <t>Základné farby:</t>
  </si>
  <si>
    <t>laminovaná drevotrieska 22 mm (stolové dosky, kostry stolov, pôda, dno a police skriní), 16 mm (ostatné časti)</t>
  </si>
  <si>
    <t>hruška (33), hruška Aroso (55), tmavý orech (66), breza (B3K), šedá (22)</t>
  </si>
  <si>
    <t>Prístavná skriňa s nikou pro stoly s výškou 73 cm</t>
  </si>
  <si>
    <t>skriňa</t>
  </si>
  <si>
    <t>nika</t>
  </si>
  <si>
    <t xml:space="preserve">Podnož </t>
  </si>
  <si>
    <t>29T002</t>
  </si>
  <si>
    <t xml:space="preserve">Skříň   </t>
  </si>
  <si>
    <t>29P002</t>
  </si>
  <si>
    <t>Nika</t>
  </si>
  <si>
    <t>76,6x53x33,2</t>
  </si>
  <si>
    <t>ТС-03(u)</t>
  </si>
  <si>
    <t xml:space="preserve">ТС-04(u) </t>
  </si>
  <si>
    <t>ТО-03(u)</t>
  </si>
  <si>
    <t xml:space="preserve">ТО-04(u) </t>
  </si>
  <si>
    <t>ТВ-03(u)</t>
  </si>
  <si>
    <t xml:space="preserve">ТВ-04(u) </t>
  </si>
  <si>
    <t>(s centrálnym zámkom)</t>
  </si>
  <si>
    <t>Šatníková skriňa</t>
  </si>
  <si>
    <t>Rohová skriňa</t>
  </si>
  <si>
    <t>Skřiňa - police</t>
  </si>
  <si>
    <t>Skriňa - dvere</t>
  </si>
  <si>
    <t>Skriňa-dvere</t>
  </si>
  <si>
    <t>Skriňa - sklo</t>
  </si>
  <si>
    <t>Skriňa - kombinovaná</t>
  </si>
  <si>
    <t>Kancelárska</t>
  </si>
  <si>
    <t>minikuchyňka</t>
  </si>
  <si>
    <t>S11</t>
  </si>
  <si>
    <t>Šatní skříň</t>
  </si>
  <si>
    <t>80,4х45х215</t>
  </si>
  <si>
    <t>S11/1</t>
  </si>
  <si>
    <t>80,4х60х215</t>
  </si>
  <si>
    <t>S21</t>
  </si>
  <si>
    <t>80,4х45х180</t>
  </si>
  <si>
    <t>S21/1</t>
  </si>
  <si>
    <t>80,4х60х180</t>
  </si>
  <si>
    <t>S11-04/1L/R</t>
  </si>
  <si>
    <t>40,4х60х215</t>
  </si>
  <si>
    <t>S21-04/1L/R</t>
  </si>
  <si>
    <t>40,4х60х180</t>
  </si>
  <si>
    <t>S13</t>
  </si>
  <si>
    <t>Skříň - police</t>
  </si>
  <si>
    <t>S23</t>
  </si>
  <si>
    <t>S33</t>
  </si>
  <si>
    <t>80,4х45х145</t>
  </si>
  <si>
    <t>S43</t>
  </si>
  <si>
    <t>80,4х45х109</t>
  </si>
  <si>
    <t>S53</t>
  </si>
  <si>
    <t>80,4х45х76</t>
  </si>
  <si>
    <t>S13-04</t>
  </si>
  <si>
    <t>40,4х45х215</t>
  </si>
  <si>
    <t>S23-04</t>
  </si>
  <si>
    <t>40,4х45х180</t>
  </si>
  <si>
    <t>S33-04</t>
  </si>
  <si>
    <t>40,4х45х145</t>
  </si>
  <si>
    <t>S43-04</t>
  </si>
  <si>
    <t>40,4х45х109</t>
  </si>
  <si>
    <t>S53-04</t>
  </si>
  <si>
    <t>40,4х45х76</t>
  </si>
  <si>
    <t>S12</t>
  </si>
  <si>
    <t>Skříň - dveře</t>
  </si>
  <si>
    <t>S22</t>
  </si>
  <si>
    <t>S32</t>
  </si>
  <si>
    <t>S42</t>
  </si>
  <si>
    <t>S52</t>
  </si>
  <si>
    <t>S12-04L/R</t>
  </si>
  <si>
    <t>S22-04L/R</t>
  </si>
  <si>
    <t>S32-04L/R</t>
  </si>
  <si>
    <t>S42-04L/R</t>
  </si>
  <si>
    <t>S52-04L/R</t>
  </si>
  <si>
    <t>S14</t>
  </si>
  <si>
    <t>Skříň - sklo</t>
  </si>
  <si>
    <t>S24</t>
  </si>
  <si>
    <t>S34</t>
  </si>
  <si>
    <t>S44</t>
  </si>
  <si>
    <t>S14-04L/R</t>
  </si>
  <si>
    <t>S24-04L/R</t>
  </si>
  <si>
    <t>S34-04L/R</t>
  </si>
  <si>
    <t>S44-04L/R</t>
  </si>
  <si>
    <t>S15</t>
  </si>
  <si>
    <t>Skřín - kombinovaná</t>
  </si>
  <si>
    <t>S25</t>
  </si>
  <si>
    <t>S15-04L/R</t>
  </si>
  <si>
    <t>S25-04L/R</t>
  </si>
  <si>
    <t>OS-1</t>
  </si>
  <si>
    <t>Rohová skříň</t>
  </si>
  <si>
    <t>45х45х215</t>
  </si>
  <si>
    <t>OS-2</t>
  </si>
  <si>
    <t>45х45х180</t>
  </si>
  <si>
    <t>OS-3</t>
  </si>
  <si>
    <t>45х45х145</t>
  </si>
  <si>
    <t>OS-4</t>
  </si>
  <si>
    <t>45х45х109</t>
  </si>
  <si>
    <t>OS-5</t>
  </si>
  <si>
    <t>45х45х76</t>
  </si>
  <si>
    <t>05P051</t>
  </si>
  <si>
    <t>76,6x39,6x32,8</t>
  </si>
  <si>
    <t>OK-72</t>
  </si>
  <si>
    <t>Minikuchyňka</t>
  </si>
  <si>
    <t>80x60x205</t>
  </si>
  <si>
    <t>99H082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</si>
</sst>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$-409]#,##0.0"/>
    <numFmt numFmtId="181" formatCode="#,##0.000"/>
    <numFmt numFmtId="182" formatCode="[$$-409]#,##0.00"/>
    <numFmt numFmtId="183" formatCode="[$€-2]\ #,##0.00"/>
    <numFmt numFmtId="184" formatCode="#,##0.0"/>
  </numFmts>
  <fonts count="59">
    <font>
      <sz val="10"/>
      <name val="Arial Cyr"/>
      <family val="0"/>
    </font>
    <font>
      <b/>
      <i/>
      <sz val="14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48"/>
      <name val="Arial Black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9.5"/>
      <name val="Arial Cyr"/>
      <family val="0"/>
    </font>
    <font>
      <b/>
      <sz val="1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b/>
      <i/>
      <sz val="13"/>
      <color indexed="10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16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left" shrinkToFit="1"/>
    </xf>
    <xf numFmtId="4" fontId="2" fillId="0" borderId="0" xfId="0" applyNumberFormat="1" applyFont="1" applyBorder="1" applyAlignment="1">
      <alignment horizontal="center" shrinkToFit="1"/>
    </xf>
    <xf numFmtId="4" fontId="0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6" xfId="0" applyNumberFormat="1" applyFont="1" applyBorder="1" applyAlignment="1">
      <alignment horizontal="left" shrinkToFit="1"/>
    </xf>
    <xf numFmtId="4" fontId="0" fillId="0" borderId="16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Alignment="1">
      <alignment/>
    </xf>
    <xf numFmtId="4" fontId="0" fillId="0" borderId="16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2" fillId="32" borderId="21" xfId="0" applyNumberFormat="1" applyFont="1" applyFill="1" applyBorder="1" applyAlignment="1">
      <alignment horizontal="left" shrinkToFit="1"/>
    </xf>
    <xf numFmtId="4" fontId="2" fillId="32" borderId="22" xfId="0" applyNumberFormat="1" applyFont="1" applyFill="1" applyBorder="1" applyAlignment="1">
      <alignment horizontal="center" shrinkToFit="1"/>
    </xf>
    <xf numFmtId="4" fontId="2" fillId="32" borderId="21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2" fillId="32" borderId="18" xfId="0" applyNumberFormat="1" applyFont="1" applyFill="1" applyBorder="1" applyAlignment="1">
      <alignment horizontal="left" shrinkToFit="1"/>
    </xf>
    <xf numFmtId="4" fontId="2" fillId="32" borderId="15" xfId="0" applyNumberFormat="1" applyFont="1" applyFill="1" applyBorder="1" applyAlignment="1">
      <alignment horizontal="center" shrinkToFit="1"/>
    </xf>
    <xf numFmtId="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4" fontId="19" fillId="0" borderId="0" xfId="0" applyNumberFormat="1" applyFont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4" fontId="9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2" fillId="32" borderId="21" xfId="0" applyNumberFormat="1" applyFont="1" applyFill="1" applyBorder="1" applyAlignment="1">
      <alignment horizontal="left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2" fillId="32" borderId="18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0" fontId="2" fillId="32" borderId="21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2" fillId="32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 horizontal="left" shrinkToFit="1"/>
    </xf>
    <xf numFmtId="4" fontId="0" fillId="0" borderId="0" xfId="0" applyNumberFormat="1" applyFont="1" applyBorder="1" applyAlignment="1">
      <alignment horizontal="center" shrinkToFit="1"/>
    </xf>
    <xf numFmtId="4" fontId="0" fillId="0" borderId="17" xfId="0" applyNumberFormat="1" applyFont="1" applyBorder="1" applyAlignment="1">
      <alignment horizontal="center" shrinkToFit="1"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left" shrinkToFit="1"/>
    </xf>
    <xf numFmtId="4" fontId="0" fillId="0" borderId="0" xfId="0" applyNumberFormat="1" applyFont="1" applyBorder="1" applyAlignment="1">
      <alignment horizontal="center" shrinkToFit="1"/>
    </xf>
    <xf numFmtId="3" fontId="0" fillId="0" borderId="2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shrinkToFit="1"/>
    </xf>
    <xf numFmtId="49" fontId="18" fillId="0" borderId="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 shrinkToFit="1"/>
    </xf>
    <xf numFmtId="4" fontId="2" fillId="0" borderId="0" xfId="0" applyNumberFormat="1" applyFont="1" applyFill="1" applyBorder="1" applyAlignment="1">
      <alignment horizontal="center" shrinkToFit="1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7" fillId="0" borderId="0" xfId="0" applyFont="1" applyFill="1" applyAlignment="1">
      <alignment/>
    </xf>
    <xf numFmtId="0" fontId="15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5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" fontId="0" fillId="0" borderId="16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6" fillId="0" borderId="21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" fontId="23" fillId="0" borderId="26" xfId="0" applyNumberFormat="1" applyFont="1" applyFill="1" applyBorder="1" applyAlignment="1">
      <alignment horizontal="right" vertical="center"/>
    </xf>
    <xf numFmtId="4" fontId="23" fillId="0" borderId="27" xfId="0" applyNumberFormat="1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right"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/>
    </xf>
    <xf numFmtId="4" fontId="23" fillId="0" borderId="27" xfId="0" applyNumberFormat="1" applyFont="1" applyBorder="1" applyAlignment="1">
      <alignment horizontal="right"/>
    </xf>
    <xf numFmtId="4" fontId="23" fillId="33" borderId="27" xfId="0" applyNumberFormat="1" applyFont="1" applyFill="1" applyBorder="1" applyAlignment="1">
      <alignment horizontal="right" vertical="center"/>
    </xf>
    <xf numFmtId="4" fontId="23" fillId="33" borderId="30" xfId="0" applyNumberFormat="1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4" fillId="0" borderId="28" xfId="0" applyFont="1" applyFill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wrapText="1"/>
    </xf>
    <xf numFmtId="4" fontId="2" fillId="0" borderId="0" xfId="0" applyNumberFormat="1" applyFont="1" applyAlignment="1">
      <alignment horizontal="left" wrapText="1"/>
    </xf>
    <xf numFmtId="4" fontId="0" fillId="0" borderId="2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4" fontId="18" fillId="33" borderId="0" xfId="0" applyNumberFormat="1" applyFont="1" applyFill="1" applyBorder="1" applyAlignment="1">
      <alignment horizontal="left"/>
    </xf>
    <xf numFmtId="4" fontId="2" fillId="32" borderId="22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/>
    </xf>
    <xf numFmtId="0" fontId="23" fillId="0" borderId="36" xfId="0" applyFont="1" applyBorder="1" applyAlignment="1">
      <alignment horizontal="center"/>
    </xf>
    <xf numFmtId="4" fontId="23" fillId="33" borderId="37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right"/>
    </xf>
    <xf numFmtId="4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18" fillId="0" borderId="42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left"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 wrapText="1"/>
    </xf>
    <xf numFmtId="4" fontId="19" fillId="0" borderId="2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" fontId="19" fillId="0" borderId="1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19" fillId="0" borderId="0" xfId="0" applyNumberFormat="1" applyFont="1" applyAlignment="1">
      <alignment horizontal="center" wrapText="1"/>
    </xf>
    <xf numFmtId="4" fontId="19" fillId="0" borderId="20" xfId="0" applyNumberFormat="1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wmf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Relationship Id="rId5" Type="http://schemas.openxmlformats.org/officeDocument/2006/relationships/image" Target="../media/image10.wmf" /><Relationship Id="rId6" Type="http://schemas.openxmlformats.org/officeDocument/2006/relationships/image" Target="../media/image11.wmf" /><Relationship Id="rId7" Type="http://schemas.openxmlformats.org/officeDocument/2006/relationships/image" Target="../media/image12.wmf" /><Relationship Id="rId8" Type="http://schemas.openxmlformats.org/officeDocument/2006/relationships/image" Target="../media/image4.jpeg" /><Relationship Id="rId9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4.wmf" /><Relationship Id="rId3" Type="http://schemas.openxmlformats.org/officeDocument/2006/relationships/image" Target="../media/image15.wmf" /><Relationship Id="rId4" Type="http://schemas.openxmlformats.org/officeDocument/2006/relationships/image" Target="../media/image16.wmf" /><Relationship Id="rId5" Type="http://schemas.openxmlformats.org/officeDocument/2006/relationships/image" Target="../media/image17.wmf" /><Relationship Id="rId6" Type="http://schemas.openxmlformats.org/officeDocument/2006/relationships/image" Target="../media/image18.wmf" /><Relationship Id="rId7" Type="http://schemas.openxmlformats.org/officeDocument/2006/relationships/image" Target="../media/image4.jpeg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323850</xdr:colOff>
      <xdr:row>7</xdr:row>
      <xdr:rowOff>133350</xdr:rowOff>
    </xdr:to>
    <xdr:pic>
      <xdr:nvPicPr>
        <xdr:cNvPr id="1" name="Picture 45" descr="er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400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114300</xdr:rowOff>
    </xdr:from>
    <xdr:to>
      <xdr:col>2</xdr:col>
      <xdr:colOff>171450</xdr:colOff>
      <xdr:row>20</xdr:row>
      <xdr:rowOff>28575</xdr:rowOff>
    </xdr:to>
    <xdr:pic>
      <xdr:nvPicPr>
        <xdr:cNvPr id="2" name="Picture 47" descr="Рондо lenza 1"/>
        <xdr:cNvPicPr preferRelativeResize="1">
          <a:picLocks noChangeAspect="1"/>
        </xdr:cNvPicPr>
      </xdr:nvPicPr>
      <xdr:blipFill>
        <a:blip r:embed="rId2"/>
        <a:srcRect l="8529" t="878" r="78137" b="86923"/>
        <a:stretch>
          <a:fillRect/>
        </a:stretch>
      </xdr:blipFill>
      <xdr:spPr>
        <a:xfrm>
          <a:off x="9525" y="2371725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14</xdr:row>
      <xdr:rowOff>152400</xdr:rowOff>
    </xdr:from>
    <xdr:to>
      <xdr:col>7</xdr:col>
      <xdr:colOff>752475</xdr:colOff>
      <xdr:row>22</xdr:row>
      <xdr:rowOff>19050</xdr:rowOff>
    </xdr:to>
    <xdr:pic>
      <xdr:nvPicPr>
        <xdr:cNvPr id="3" name="Picture 48" descr="Рондо lenza 1"/>
        <xdr:cNvPicPr preferRelativeResize="1">
          <a:picLocks noChangeAspect="1"/>
        </xdr:cNvPicPr>
      </xdr:nvPicPr>
      <xdr:blipFill>
        <a:blip r:embed="rId2"/>
        <a:srcRect l="30490" t="-219" r="54312" b="86703"/>
        <a:stretch>
          <a:fillRect/>
        </a:stretch>
      </xdr:blipFill>
      <xdr:spPr>
        <a:xfrm>
          <a:off x="4257675" y="2571750"/>
          <a:ext cx="1695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13</xdr:row>
      <xdr:rowOff>152400</xdr:rowOff>
    </xdr:from>
    <xdr:to>
      <xdr:col>12</xdr:col>
      <xdr:colOff>285750</xdr:colOff>
      <xdr:row>19</xdr:row>
      <xdr:rowOff>152400</xdr:rowOff>
    </xdr:to>
    <xdr:pic>
      <xdr:nvPicPr>
        <xdr:cNvPr id="4" name="Picture 49" descr="Рондо lenza 1"/>
        <xdr:cNvPicPr preferRelativeResize="1">
          <a:picLocks noChangeAspect="1"/>
        </xdr:cNvPicPr>
      </xdr:nvPicPr>
      <xdr:blipFill>
        <a:blip r:embed="rId2"/>
        <a:srcRect l="55297" t="-219" r="29798" b="87911"/>
        <a:stretch>
          <a:fillRect/>
        </a:stretch>
      </xdr:blipFill>
      <xdr:spPr>
        <a:xfrm>
          <a:off x="7886700" y="2409825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29</xdr:row>
      <xdr:rowOff>66675</xdr:rowOff>
    </xdr:from>
    <xdr:to>
      <xdr:col>13</xdr:col>
      <xdr:colOff>276225</xdr:colOff>
      <xdr:row>36</xdr:row>
      <xdr:rowOff>66675</xdr:rowOff>
    </xdr:to>
    <xdr:pic>
      <xdr:nvPicPr>
        <xdr:cNvPr id="5" name="Picture 50" descr="Рондо lenza 1"/>
        <xdr:cNvPicPr preferRelativeResize="1">
          <a:picLocks noChangeAspect="1"/>
        </xdr:cNvPicPr>
      </xdr:nvPicPr>
      <xdr:blipFill>
        <a:blip r:embed="rId2"/>
        <a:srcRect l="57847" t="15823" r="24896" b="70989"/>
        <a:stretch>
          <a:fillRect/>
        </a:stretch>
      </xdr:blipFill>
      <xdr:spPr>
        <a:xfrm>
          <a:off x="8258175" y="4962525"/>
          <a:ext cx="1924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28</xdr:row>
      <xdr:rowOff>142875</xdr:rowOff>
    </xdr:from>
    <xdr:to>
      <xdr:col>7</xdr:col>
      <xdr:colOff>590550</xdr:colOff>
      <xdr:row>35</xdr:row>
      <xdr:rowOff>19050</xdr:rowOff>
    </xdr:to>
    <xdr:pic>
      <xdr:nvPicPr>
        <xdr:cNvPr id="6" name="Picture 51" descr="Рондо lenza 1"/>
        <xdr:cNvPicPr preferRelativeResize="1">
          <a:picLocks noChangeAspect="1"/>
        </xdr:cNvPicPr>
      </xdr:nvPicPr>
      <xdr:blipFill>
        <a:blip r:embed="rId2"/>
        <a:srcRect l="36181" t="17031" r="45878" b="69671"/>
        <a:stretch>
          <a:fillRect/>
        </a:stretch>
      </xdr:blipFill>
      <xdr:spPr>
        <a:xfrm>
          <a:off x="4019550" y="4876800"/>
          <a:ext cx="1771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31</xdr:row>
      <xdr:rowOff>9525</xdr:rowOff>
    </xdr:from>
    <xdr:to>
      <xdr:col>9</xdr:col>
      <xdr:colOff>47625</xdr:colOff>
      <xdr:row>35</xdr:row>
      <xdr:rowOff>0</xdr:rowOff>
    </xdr:to>
    <xdr:pic>
      <xdr:nvPicPr>
        <xdr:cNvPr id="7" name="Picture 52" descr="Рондо lenza 1"/>
        <xdr:cNvPicPr preferRelativeResize="1">
          <a:picLocks noChangeAspect="1"/>
        </xdr:cNvPicPr>
      </xdr:nvPicPr>
      <xdr:blipFill>
        <a:blip r:embed="rId2"/>
        <a:srcRect l="27259" t="18350" r="63623" b="73628"/>
        <a:stretch>
          <a:fillRect/>
        </a:stretch>
      </xdr:blipFill>
      <xdr:spPr>
        <a:xfrm>
          <a:off x="6115050" y="522922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66675</xdr:rowOff>
    </xdr:from>
    <xdr:to>
      <xdr:col>2</xdr:col>
      <xdr:colOff>495300</xdr:colOff>
      <xdr:row>35</xdr:row>
      <xdr:rowOff>0</xdr:rowOff>
    </xdr:to>
    <xdr:pic>
      <xdr:nvPicPr>
        <xdr:cNvPr id="8" name="Picture 53" descr="Рондо lenza 1"/>
        <xdr:cNvPicPr preferRelativeResize="1">
          <a:picLocks noChangeAspect="1"/>
        </xdr:cNvPicPr>
      </xdr:nvPicPr>
      <xdr:blipFill>
        <a:blip r:embed="rId2"/>
        <a:srcRect l="12065" t="18350" r="72642" b="69232"/>
        <a:stretch>
          <a:fillRect/>
        </a:stretch>
      </xdr:blipFill>
      <xdr:spPr>
        <a:xfrm>
          <a:off x="123825" y="4800600"/>
          <a:ext cx="1695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981075</xdr:colOff>
      <xdr:row>33</xdr:row>
      <xdr:rowOff>152400</xdr:rowOff>
    </xdr:to>
    <xdr:pic>
      <xdr:nvPicPr>
        <xdr:cNvPr id="9" name="Picture 54" descr="Рондо lenza 1"/>
        <xdr:cNvPicPr preferRelativeResize="1">
          <a:picLocks noChangeAspect="1"/>
        </xdr:cNvPicPr>
      </xdr:nvPicPr>
      <xdr:blipFill>
        <a:blip r:embed="rId2"/>
        <a:srcRect l="4223" t="18350" r="87542" b="74287"/>
        <a:stretch>
          <a:fillRect/>
        </a:stretch>
      </xdr:blipFill>
      <xdr:spPr>
        <a:xfrm>
          <a:off x="2171700" y="50577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43</xdr:row>
      <xdr:rowOff>95250</xdr:rowOff>
    </xdr:from>
    <xdr:to>
      <xdr:col>7</xdr:col>
      <xdr:colOff>476250</xdr:colOff>
      <xdr:row>49</xdr:row>
      <xdr:rowOff>0</xdr:rowOff>
    </xdr:to>
    <xdr:pic>
      <xdr:nvPicPr>
        <xdr:cNvPr id="10" name="Picture 56" descr="Рондо lenza 1"/>
        <xdr:cNvPicPr preferRelativeResize="1">
          <a:picLocks noChangeAspect="1"/>
        </xdr:cNvPicPr>
      </xdr:nvPicPr>
      <xdr:blipFill>
        <a:blip r:embed="rId2"/>
        <a:srcRect l="44119" t="34614" r="44607" b="53517"/>
        <a:stretch>
          <a:fillRect/>
        </a:stretch>
      </xdr:blipFill>
      <xdr:spPr>
        <a:xfrm>
          <a:off x="4610100" y="7315200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44</xdr:row>
      <xdr:rowOff>9525</xdr:rowOff>
    </xdr:from>
    <xdr:to>
      <xdr:col>11</xdr:col>
      <xdr:colOff>400050</xdr:colOff>
      <xdr:row>49</xdr:row>
      <xdr:rowOff>114300</xdr:rowOff>
    </xdr:to>
    <xdr:pic>
      <xdr:nvPicPr>
        <xdr:cNvPr id="11" name="Picture 57" descr="Рондо lenza 1"/>
        <xdr:cNvPicPr preferRelativeResize="1">
          <a:picLocks noChangeAspect="1"/>
        </xdr:cNvPicPr>
      </xdr:nvPicPr>
      <xdr:blipFill>
        <a:blip r:embed="rId2"/>
        <a:srcRect l="71467" t="34614" r="20271" b="53517"/>
        <a:stretch>
          <a:fillRect/>
        </a:stretch>
      </xdr:blipFill>
      <xdr:spPr>
        <a:xfrm>
          <a:off x="8039100" y="7391400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56</xdr:row>
      <xdr:rowOff>133350</xdr:rowOff>
    </xdr:from>
    <xdr:to>
      <xdr:col>12</xdr:col>
      <xdr:colOff>590550</xdr:colOff>
      <xdr:row>63</xdr:row>
      <xdr:rowOff>104775</xdr:rowOff>
    </xdr:to>
    <xdr:pic>
      <xdr:nvPicPr>
        <xdr:cNvPr id="12" name="Picture 58" descr="Рондо lenza 1"/>
        <xdr:cNvPicPr preferRelativeResize="1">
          <a:picLocks noChangeAspect="1"/>
        </xdr:cNvPicPr>
      </xdr:nvPicPr>
      <xdr:blipFill>
        <a:blip r:embed="rId2"/>
        <a:srcRect l="50097" t="49230" r="34904" b="37802"/>
        <a:stretch>
          <a:fillRect/>
        </a:stretch>
      </xdr:blipFill>
      <xdr:spPr>
        <a:xfrm>
          <a:off x="8029575" y="9505950"/>
          <a:ext cx="1685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55</xdr:row>
      <xdr:rowOff>38100</xdr:rowOff>
    </xdr:from>
    <xdr:to>
      <xdr:col>7</xdr:col>
      <xdr:colOff>390525</xdr:colOff>
      <xdr:row>62</xdr:row>
      <xdr:rowOff>38100</xdr:rowOff>
    </xdr:to>
    <xdr:pic>
      <xdr:nvPicPr>
        <xdr:cNvPr id="13" name="Picture 59" descr="Рондо lenza 1"/>
        <xdr:cNvPicPr preferRelativeResize="1">
          <a:picLocks noChangeAspect="1"/>
        </xdr:cNvPicPr>
      </xdr:nvPicPr>
      <xdr:blipFill>
        <a:blip r:embed="rId2"/>
        <a:srcRect l="29708" t="50219" r="56175" b="36593"/>
        <a:stretch>
          <a:fillRect/>
        </a:stretch>
      </xdr:blipFill>
      <xdr:spPr>
        <a:xfrm>
          <a:off x="4010025" y="9248775"/>
          <a:ext cx="1581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19050</xdr:rowOff>
    </xdr:from>
    <xdr:to>
      <xdr:col>2</xdr:col>
      <xdr:colOff>133350</xdr:colOff>
      <xdr:row>61</xdr:row>
      <xdr:rowOff>104775</xdr:rowOff>
    </xdr:to>
    <xdr:pic>
      <xdr:nvPicPr>
        <xdr:cNvPr id="14" name="Picture 60" descr="Рондо lenza 1"/>
        <xdr:cNvPicPr preferRelativeResize="1">
          <a:picLocks noChangeAspect="1"/>
        </xdr:cNvPicPr>
      </xdr:nvPicPr>
      <xdr:blipFill>
        <a:blip r:embed="rId2"/>
        <a:srcRect l="8239" t="50219" r="79113" b="37582"/>
        <a:stretch>
          <a:fillRect/>
        </a:stretch>
      </xdr:blipFill>
      <xdr:spPr>
        <a:xfrm>
          <a:off x="47625" y="922972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71</xdr:row>
      <xdr:rowOff>66675</xdr:rowOff>
    </xdr:from>
    <xdr:to>
      <xdr:col>4</xdr:col>
      <xdr:colOff>762000</xdr:colOff>
      <xdr:row>78</xdr:row>
      <xdr:rowOff>57150</xdr:rowOff>
    </xdr:to>
    <xdr:pic>
      <xdr:nvPicPr>
        <xdr:cNvPr id="15" name="Picture 61" descr="Рондо lenza 1"/>
        <xdr:cNvPicPr preferRelativeResize="1">
          <a:picLocks noChangeAspect="1"/>
        </xdr:cNvPicPr>
      </xdr:nvPicPr>
      <xdr:blipFill>
        <a:blip r:embed="rId2"/>
        <a:srcRect l="-93" t="64724" r="59115" b="19560"/>
        <a:stretch>
          <a:fillRect/>
        </a:stretch>
      </xdr:blipFill>
      <xdr:spPr>
        <a:xfrm>
          <a:off x="114300" y="11925300"/>
          <a:ext cx="3743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72</xdr:row>
      <xdr:rowOff>19050</xdr:rowOff>
    </xdr:from>
    <xdr:to>
      <xdr:col>8</xdr:col>
      <xdr:colOff>0</xdr:colOff>
      <xdr:row>77</xdr:row>
      <xdr:rowOff>28575</xdr:rowOff>
    </xdr:to>
    <xdr:pic>
      <xdr:nvPicPr>
        <xdr:cNvPr id="16" name="Picture 63" descr="Рондо lenza 1"/>
        <xdr:cNvPicPr preferRelativeResize="1">
          <a:picLocks noChangeAspect="1"/>
        </xdr:cNvPicPr>
      </xdr:nvPicPr>
      <xdr:blipFill>
        <a:blip r:embed="rId2"/>
        <a:srcRect l="51177" t="69340" r="34902" b="21209"/>
        <a:stretch>
          <a:fillRect/>
        </a:stretch>
      </xdr:blipFill>
      <xdr:spPr>
        <a:xfrm>
          <a:off x="4438650" y="12039600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71</xdr:row>
      <xdr:rowOff>66675</xdr:rowOff>
    </xdr:from>
    <xdr:to>
      <xdr:col>12</xdr:col>
      <xdr:colOff>600075</xdr:colOff>
      <xdr:row>77</xdr:row>
      <xdr:rowOff>19050</xdr:rowOff>
    </xdr:to>
    <xdr:pic>
      <xdr:nvPicPr>
        <xdr:cNvPr id="17" name="Picture 64" descr="Рондо lenza 1"/>
        <xdr:cNvPicPr preferRelativeResize="1">
          <a:picLocks noChangeAspect="1"/>
        </xdr:cNvPicPr>
      </xdr:nvPicPr>
      <xdr:blipFill>
        <a:blip r:embed="rId2"/>
        <a:srcRect l="78330" t="66923" r="7063" b="22418"/>
        <a:stretch>
          <a:fillRect/>
        </a:stretch>
      </xdr:blipFill>
      <xdr:spPr>
        <a:xfrm>
          <a:off x="8096250" y="11925300"/>
          <a:ext cx="1628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85</xdr:row>
      <xdr:rowOff>85725</xdr:rowOff>
    </xdr:from>
    <xdr:to>
      <xdr:col>3</xdr:col>
      <xdr:colOff>123825</xdr:colOff>
      <xdr:row>91</xdr:row>
      <xdr:rowOff>76200</xdr:rowOff>
    </xdr:to>
    <xdr:pic>
      <xdr:nvPicPr>
        <xdr:cNvPr id="18" name="Picture 67" descr="Рондо lenza 1"/>
        <xdr:cNvPicPr preferRelativeResize="1">
          <a:picLocks noChangeAspect="1"/>
        </xdr:cNvPicPr>
      </xdr:nvPicPr>
      <xdr:blipFill>
        <a:blip r:embed="rId2"/>
        <a:srcRect l="11540" t="89997" r="70683" b="-985"/>
        <a:stretch>
          <a:fillRect/>
        </a:stretch>
      </xdr:blipFill>
      <xdr:spPr>
        <a:xfrm>
          <a:off x="238125" y="14249400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85</xdr:row>
      <xdr:rowOff>28575</xdr:rowOff>
    </xdr:from>
    <xdr:to>
      <xdr:col>6</xdr:col>
      <xdr:colOff>342900</xdr:colOff>
      <xdr:row>92</xdr:row>
      <xdr:rowOff>66675</xdr:rowOff>
    </xdr:to>
    <xdr:pic>
      <xdr:nvPicPr>
        <xdr:cNvPr id="19" name="Picture 77" descr="Рондо lenza 2"/>
        <xdr:cNvPicPr preferRelativeResize="1">
          <a:picLocks noChangeAspect="1"/>
        </xdr:cNvPicPr>
      </xdr:nvPicPr>
      <xdr:blipFill>
        <a:blip r:embed="rId3"/>
        <a:srcRect l="30723" t="-582" r="60340" b="86230"/>
        <a:stretch>
          <a:fillRect/>
        </a:stretch>
      </xdr:blipFill>
      <xdr:spPr>
        <a:xfrm>
          <a:off x="4076700" y="14192250"/>
          <a:ext cx="800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42</xdr:row>
      <xdr:rowOff>142875</xdr:rowOff>
    </xdr:from>
    <xdr:to>
      <xdr:col>4</xdr:col>
      <xdr:colOff>209550</xdr:colOff>
      <xdr:row>50</xdr:row>
      <xdr:rowOff>85725</xdr:rowOff>
    </xdr:to>
    <xdr:pic>
      <xdr:nvPicPr>
        <xdr:cNvPr id="20" name="Picture 55" descr="Рондо lenza 1"/>
        <xdr:cNvPicPr preferRelativeResize="1">
          <a:picLocks noChangeAspect="1"/>
        </xdr:cNvPicPr>
      </xdr:nvPicPr>
      <xdr:blipFill>
        <a:blip r:embed="rId2"/>
        <a:srcRect l="3144" t="32116" r="59526" b="49394"/>
        <a:stretch>
          <a:fillRect/>
        </a:stretch>
      </xdr:blipFill>
      <xdr:spPr>
        <a:xfrm>
          <a:off x="66675" y="7200900"/>
          <a:ext cx="3238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133350</xdr:rowOff>
    </xdr:from>
    <xdr:to>
      <xdr:col>13</xdr:col>
      <xdr:colOff>247650</xdr:colOff>
      <xdr:row>49</xdr:row>
      <xdr:rowOff>104775</xdr:rowOff>
    </xdr:to>
    <xdr:pic>
      <xdr:nvPicPr>
        <xdr:cNvPr id="21" name="Picture 57" descr="Рондо lenza 1"/>
        <xdr:cNvPicPr preferRelativeResize="1">
          <a:picLocks noChangeAspect="1"/>
        </xdr:cNvPicPr>
      </xdr:nvPicPr>
      <xdr:blipFill>
        <a:blip r:embed="rId2"/>
        <a:srcRect l="90303" t="34614" r="-2529" b="53517"/>
        <a:stretch>
          <a:fillRect/>
        </a:stretch>
      </xdr:blipFill>
      <xdr:spPr>
        <a:xfrm>
          <a:off x="9124950" y="7515225"/>
          <a:ext cx="102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87</xdr:row>
      <xdr:rowOff>19050</xdr:rowOff>
    </xdr:from>
    <xdr:to>
      <xdr:col>8</xdr:col>
      <xdr:colOff>685800</xdr:colOff>
      <xdr:row>92</xdr:row>
      <xdr:rowOff>57150</xdr:rowOff>
    </xdr:to>
    <xdr:pic>
      <xdr:nvPicPr>
        <xdr:cNvPr id="22" name="Picture 77" descr="Рондо lenza 2"/>
        <xdr:cNvPicPr preferRelativeResize="1">
          <a:picLocks noChangeAspect="1"/>
        </xdr:cNvPicPr>
      </xdr:nvPicPr>
      <xdr:blipFill>
        <a:blip r:embed="rId3"/>
        <a:srcRect l="47003" t="3384" r="36105" b="86230"/>
        <a:stretch>
          <a:fillRect/>
        </a:stretch>
      </xdr:blipFill>
      <xdr:spPr>
        <a:xfrm>
          <a:off x="5172075" y="14506575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86</xdr:row>
      <xdr:rowOff>19050</xdr:rowOff>
    </xdr:from>
    <xdr:to>
      <xdr:col>12</xdr:col>
      <xdr:colOff>685800</xdr:colOff>
      <xdr:row>92</xdr:row>
      <xdr:rowOff>0</xdr:rowOff>
    </xdr:to>
    <xdr:pic>
      <xdr:nvPicPr>
        <xdr:cNvPr id="23" name="Picture 76" descr="Рондо lenza 2"/>
        <xdr:cNvPicPr preferRelativeResize="1">
          <a:picLocks noChangeAspect="1"/>
        </xdr:cNvPicPr>
      </xdr:nvPicPr>
      <xdr:blipFill>
        <a:blip r:embed="rId3"/>
        <a:srcRect l="7588" t="4318" r="79069" b="86230"/>
        <a:stretch>
          <a:fillRect/>
        </a:stretch>
      </xdr:blipFill>
      <xdr:spPr>
        <a:xfrm>
          <a:off x="8343900" y="1434465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123825</xdr:rowOff>
    </xdr:from>
    <xdr:to>
      <xdr:col>14</xdr:col>
      <xdr:colOff>723900</xdr:colOff>
      <xdr:row>5</xdr:row>
      <xdr:rowOff>85725</xdr:rowOff>
    </xdr:to>
    <xdr:pic>
      <xdr:nvPicPr>
        <xdr:cNvPr id="2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123825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9</xdr:row>
      <xdr:rowOff>66675</xdr:rowOff>
    </xdr:from>
    <xdr:to>
      <xdr:col>14</xdr:col>
      <xdr:colOff>542925</xdr:colOff>
      <xdr:row>14</xdr:row>
      <xdr:rowOff>123825</xdr:rowOff>
    </xdr:to>
    <xdr:pic>
      <xdr:nvPicPr>
        <xdr:cNvPr id="1" name="Picture 78" descr="Рондо lenza 2"/>
        <xdr:cNvPicPr preferRelativeResize="1">
          <a:picLocks noChangeAspect="1"/>
        </xdr:cNvPicPr>
      </xdr:nvPicPr>
      <xdr:blipFill>
        <a:blip r:embed="rId1"/>
        <a:srcRect l="66465" t="3501" r="-1840" b="87280"/>
        <a:stretch>
          <a:fillRect/>
        </a:stretch>
      </xdr:blipFill>
      <xdr:spPr>
        <a:xfrm>
          <a:off x="8286750" y="1638300"/>
          <a:ext cx="3600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23</xdr:row>
      <xdr:rowOff>152400</xdr:rowOff>
    </xdr:from>
    <xdr:to>
      <xdr:col>8</xdr:col>
      <xdr:colOff>781050</xdr:colOff>
      <xdr:row>29</xdr:row>
      <xdr:rowOff>133350</xdr:rowOff>
    </xdr:to>
    <xdr:pic>
      <xdr:nvPicPr>
        <xdr:cNvPr id="2" name="Picture 79" descr="Рондо lenza 2"/>
        <xdr:cNvPicPr preferRelativeResize="1">
          <a:picLocks noChangeAspect="1"/>
        </xdr:cNvPicPr>
      </xdr:nvPicPr>
      <xdr:blipFill>
        <a:blip r:embed="rId1"/>
        <a:srcRect l="76257" t="17736" r="-1840" b="71878"/>
        <a:stretch>
          <a:fillRect/>
        </a:stretch>
      </xdr:blipFill>
      <xdr:spPr>
        <a:xfrm>
          <a:off x="4419600" y="4000500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9525</xdr:rowOff>
    </xdr:from>
    <xdr:to>
      <xdr:col>7</xdr:col>
      <xdr:colOff>752475</xdr:colOff>
      <xdr:row>14</xdr:row>
      <xdr:rowOff>9525</xdr:rowOff>
    </xdr:to>
    <xdr:pic>
      <xdr:nvPicPr>
        <xdr:cNvPr id="3" name="Picture 80" descr="Рондо lenza 2"/>
        <xdr:cNvPicPr preferRelativeResize="1">
          <a:picLocks noChangeAspect="1"/>
        </xdr:cNvPicPr>
      </xdr:nvPicPr>
      <xdr:blipFill>
        <a:blip r:embed="rId1"/>
        <a:srcRect l="74176" t="29522" r="2934" b="58575"/>
        <a:stretch>
          <a:fillRect/>
        </a:stretch>
      </xdr:blipFill>
      <xdr:spPr>
        <a:xfrm>
          <a:off x="4105275" y="1419225"/>
          <a:ext cx="2047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3</xdr:col>
      <xdr:colOff>762000</xdr:colOff>
      <xdr:row>28</xdr:row>
      <xdr:rowOff>152400</xdr:rowOff>
    </xdr:to>
    <xdr:pic>
      <xdr:nvPicPr>
        <xdr:cNvPr id="4" name="Picture 83" descr="Рондо lenza 2"/>
        <xdr:cNvPicPr preferRelativeResize="1">
          <a:picLocks noChangeAspect="1"/>
        </xdr:cNvPicPr>
      </xdr:nvPicPr>
      <xdr:blipFill>
        <a:blip r:embed="rId1"/>
        <a:srcRect l="5874" t="14236" r="60586" b="71878"/>
        <a:stretch>
          <a:fillRect/>
        </a:stretch>
      </xdr:blipFill>
      <xdr:spPr>
        <a:xfrm>
          <a:off x="0" y="3724275"/>
          <a:ext cx="2867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23</xdr:row>
      <xdr:rowOff>76200</xdr:rowOff>
    </xdr:from>
    <xdr:to>
      <xdr:col>14</xdr:col>
      <xdr:colOff>409575</xdr:colOff>
      <xdr:row>30</xdr:row>
      <xdr:rowOff>114300</xdr:rowOff>
    </xdr:to>
    <xdr:pic>
      <xdr:nvPicPr>
        <xdr:cNvPr id="5" name="Picture 84" descr="Рондо lenza 2"/>
        <xdr:cNvPicPr preferRelativeResize="1">
          <a:picLocks noChangeAspect="1"/>
        </xdr:cNvPicPr>
      </xdr:nvPicPr>
      <xdr:blipFill>
        <a:blip r:embed="rId1"/>
        <a:srcRect l="-857" t="29989" r="62789" b="56242"/>
        <a:stretch>
          <a:fillRect/>
        </a:stretch>
      </xdr:blipFill>
      <xdr:spPr>
        <a:xfrm>
          <a:off x="8220075" y="3924300"/>
          <a:ext cx="3533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37</xdr:row>
      <xdr:rowOff>66675</xdr:rowOff>
    </xdr:from>
    <xdr:to>
      <xdr:col>8</xdr:col>
      <xdr:colOff>95250</xdr:colOff>
      <xdr:row>43</xdr:row>
      <xdr:rowOff>85725</xdr:rowOff>
    </xdr:to>
    <xdr:pic>
      <xdr:nvPicPr>
        <xdr:cNvPr id="6" name="Picture 85" descr="Рондо lenza 2"/>
        <xdr:cNvPicPr preferRelativeResize="1">
          <a:picLocks noChangeAspect="1"/>
        </xdr:cNvPicPr>
      </xdr:nvPicPr>
      <xdr:blipFill>
        <a:blip r:embed="rId1"/>
        <a:srcRect l="17179" t="42941" r="68788" b="45390"/>
        <a:stretch>
          <a:fillRect/>
        </a:stretch>
      </xdr:blipFill>
      <xdr:spPr>
        <a:xfrm>
          <a:off x="4905375" y="6200775"/>
          <a:ext cx="1371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36</xdr:row>
      <xdr:rowOff>19050</xdr:rowOff>
    </xdr:from>
    <xdr:to>
      <xdr:col>13</xdr:col>
      <xdr:colOff>371475</xdr:colOff>
      <xdr:row>42</xdr:row>
      <xdr:rowOff>0</xdr:rowOff>
    </xdr:to>
    <xdr:pic>
      <xdr:nvPicPr>
        <xdr:cNvPr id="7" name="Picture 86" descr="Рондо lenza 2"/>
        <xdr:cNvPicPr preferRelativeResize="1">
          <a:picLocks noChangeAspect="1"/>
        </xdr:cNvPicPr>
      </xdr:nvPicPr>
      <xdr:blipFill>
        <a:blip r:embed="rId1"/>
        <a:srcRect l="43206" t="43875" r="28395" b="43290"/>
        <a:stretch>
          <a:fillRect/>
        </a:stretch>
      </xdr:blipFill>
      <xdr:spPr>
        <a:xfrm>
          <a:off x="8124825" y="5991225"/>
          <a:ext cx="2447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51</xdr:row>
      <xdr:rowOff>57150</xdr:rowOff>
    </xdr:from>
    <xdr:to>
      <xdr:col>2</xdr:col>
      <xdr:colOff>457200</xdr:colOff>
      <xdr:row>57</xdr:row>
      <xdr:rowOff>142875</xdr:rowOff>
    </xdr:to>
    <xdr:pic>
      <xdr:nvPicPr>
        <xdr:cNvPr id="8" name="Picture 87" descr="Рондо lenza 2"/>
        <xdr:cNvPicPr preferRelativeResize="1">
          <a:picLocks noChangeAspect="1"/>
        </xdr:cNvPicPr>
      </xdr:nvPicPr>
      <xdr:blipFill>
        <a:blip r:embed="rId1"/>
        <a:srcRect l="78092" t="42941" r="5995" b="44107"/>
        <a:stretch>
          <a:fillRect/>
        </a:stretch>
      </xdr:blipFill>
      <xdr:spPr>
        <a:xfrm>
          <a:off x="361950" y="8534400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65</xdr:row>
      <xdr:rowOff>114300</xdr:rowOff>
    </xdr:from>
    <xdr:to>
      <xdr:col>2</xdr:col>
      <xdr:colOff>19050</xdr:colOff>
      <xdr:row>71</xdr:row>
      <xdr:rowOff>28575</xdr:rowOff>
    </xdr:to>
    <xdr:pic>
      <xdr:nvPicPr>
        <xdr:cNvPr id="9" name="Picture 88" descr="Рондо lenza 2"/>
        <xdr:cNvPicPr preferRelativeResize="1">
          <a:picLocks noChangeAspect="1"/>
        </xdr:cNvPicPr>
      </xdr:nvPicPr>
      <xdr:blipFill>
        <a:blip r:embed="rId1"/>
        <a:srcRect l="80313" t="61610" r="11625" b="30105"/>
        <a:stretch>
          <a:fillRect/>
        </a:stretch>
      </xdr:blipFill>
      <xdr:spPr>
        <a:xfrm>
          <a:off x="409575" y="1086802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80</xdr:row>
      <xdr:rowOff>19050</xdr:rowOff>
    </xdr:from>
    <xdr:to>
      <xdr:col>3</xdr:col>
      <xdr:colOff>57150</xdr:colOff>
      <xdr:row>85</xdr:row>
      <xdr:rowOff>104775</xdr:rowOff>
    </xdr:to>
    <xdr:pic>
      <xdr:nvPicPr>
        <xdr:cNvPr id="10" name="Picture 89" descr="Рондо lenza 2"/>
        <xdr:cNvPicPr preferRelativeResize="1">
          <a:picLocks noChangeAspect="1"/>
        </xdr:cNvPicPr>
      </xdr:nvPicPr>
      <xdr:blipFill>
        <a:blip r:embed="rId1"/>
        <a:srcRect l="73564" t="71295" r="9544" b="19721"/>
        <a:stretch>
          <a:fillRect/>
        </a:stretch>
      </xdr:blipFill>
      <xdr:spPr>
        <a:xfrm>
          <a:off x="333375" y="13211175"/>
          <a:ext cx="1838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65</xdr:row>
      <xdr:rowOff>142875</xdr:rowOff>
    </xdr:from>
    <xdr:to>
      <xdr:col>13</xdr:col>
      <xdr:colOff>666750</xdr:colOff>
      <xdr:row>71</xdr:row>
      <xdr:rowOff>85725</xdr:rowOff>
    </xdr:to>
    <xdr:pic>
      <xdr:nvPicPr>
        <xdr:cNvPr id="11" name="Picture 90" descr="Рондо lenza 2"/>
        <xdr:cNvPicPr preferRelativeResize="1">
          <a:picLocks noChangeAspect="1"/>
        </xdr:cNvPicPr>
      </xdr:nvPicPr>
      <xdr:blipFill>
        <a:blip r:embed="rId1"/>
        <a:srcRect l="34518" t="71295" r="38798" b="18554"/>
        <a:stretch>
          <a:fillRect/>
        </a:stretch>
      </xdr:blipFill>
      <xdr:spPr>
        <a:xfrm>
          <a:off x="8239125" y="10896600"/>
          <a:ext cx="2628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51</xdr:row>
      <xdr:rowOff>47625</xdr:rowOff>
    </xdr:from>
    <xdr:to>
      <xdr:col>7</xdr:col>
      <xdr:colOff>400050</xdr:colOff>
      <xdr:row>58</xdr:row>
      <xdr:rowOff>123825</xdr:rowOff>
    </xdr:to>
    <xdr:pic>
      <xdr:nvPicPr>
        <xdr:cNvPr id="12" name="Picture 92" descr="Рондо lenza 2"/>
        <xdr:cNvPicPr preferRelativeResize="1">
          <a:picLocks noChangeAspect="1"/>
        </xdr:cNvPicPr>
      </xdr:nvPicPr>
      <xdr:blipFill>
        <a:blip r:embed="rId1"/>
        <a:srcRect l="2938" t="58578" r="82563" b="28121"/>
        <a:stretch>
          <a:fillRect/>
        </a:stretch>
      </xdr:blipFill>
      <xdr:spPr>
        <a:xfrm>
          <a:off x="4362450" y="8524875"/>
          <a:ext cx="1438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66</xdr:row>
      <xdr:rowOff>38100</xdr:rowOff>
    </xdr:from>
    <xdr:to>
      <xdr:col>8</xdr:col>
      <xdr:colOff>504825</xdr:colOff>
      <xdr:row>70</xdr:row>
      <xdr:rowOff>19050</xdr:rowOff>
    </xdr:to>
    <xdr:pic>
      <xdr:nvPicPr>
        <xdr:cNvPr id="13" name="Picture 93" descr="Рондо lenza 2"/>
        <xdr:cNvPicPr preferRelativeResize="1">
          <a:picLocks noChangeAspect="1"/>
        </xdr:cNvPicPr>
      </xdr:nvPicPr>
      <xdr:blipFill>
        <a:blip r:embed="rId1"/>
        <a:srcRect l="5278" t="73628" r="72682" b="19381"/>
        <a:stretch>
          <a:fillRect/>
        </a:stretch>
      </xdr:blipFill>
      <xdr:spPr>
        <a:xfrm>
          <a:off x="4524375" y="10953750"/>
          <a:ext cx="2162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36</xdr:row>
      <xdr:rowOff>133350</xdr:rowOff>
    </xdr:from>
    <xdr:to>
      <xdr:col>1</xdr:col>
      <xdr:colOff>647700</xdr:colOff>
      <xdr:row>44</xdr:row>
      <xdr:rowOff>133350</xdr:rowOff>
    </xdr:to>
    <xdr:pic>
      <xdr:nvPicPr>
        <xdr:cNvPr id="14" name="Picture 96" descr="Рондо lenza 2"/>
        <xdr:cNvPicPr preferRelativeResize="1">
          <a:picLocks noChangeAspect="1"/>
        </xdr:cNvPicPr>
      </xdr:nvPicPr>
      <xdr:blipFill>
        <a:blip r:embed="rId1"/>
        <a:srcRect l="74296" t="87976" r="19125" b="2691"/>
        <a:stretch>
          <a:fillRect/>
        </a:stretch>
      </xdr:blipFill>
      <xdr:spPr>
        <a:xfrm>
          <a:off x="266700" y="6105525"/>
          <a:ext cx="1038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51</xdr:row>
      <xdr:rowOff>123825</xdr:rowOff>
    </xdr:from>
    <xdr:to>
      <xdr:col>12</xdr:col>
      <xdr:colOff>180975</xdr:colOff>
      <xdr:row>58</xdr:row>
      <xdr:rowOff>133350</xdr:rowOff>
    </xdr:to>
    <xdr:pic>
      <xdr:nvPicPr>
        <xdr:cNvPr id="15" name="Picture 100" descr="Рондо"/>
        <xdr:cNvPicPr preferRelativeResize="1">
          <a:picLocks noChangeAspect="1"/>
        </xdr:cNvPicPr>
      </xdr:nvPicPr>
      <xdr:blipFill>
        <a:blip r:embed="rId2"/>
        <a:srcRect l="89561" t="20634" r="-1837" b="60952"/>
        <a:stretch>
          <a:fillRect/>
        </a:stretch>
      </xdr:blipFill>
      <xdr:spPr>
        <a:xfrm>
          <a:off x="8220075" y="8601075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51</xdr:row>
      <xdr:rowOff>152400</xdr:rowOff>
    </xdr:from>
    <xdr:to>
      <xdr:col>13</xdr:col>
      <xdr:colOff>838200</xdr:colOff>
      <xdr:row>59</xdr:row>
      <xdr:rowOff>0</xdr:rowOff>
    </xdr:to>
    <xdr:pic>
      <xdr:nvPicPr>
        <xdr:cNvPr id="16" name="Picture 101" descr="Рондо"/>
        <xdr:cNvPicPr preferRelativeResize="1">
          <a:picLocks noChangeAspect="1"/>
        </xdr:cNvPicPr>
      </xdr:nvPicPr>
      <xdr:blipFill>
        <a:blip r:embed="rId2"/>
        <a:srcRect l="89561" t="20634" r="-1837" b="60952"/>
        <a:stretch>
          <a:fillRect/>
        </a:stretch>
      </xdr:blipFill>
      <xdr:spPr>
        <a:xfrm>
          <a:off x="9496425" y="8629650"/>
          <a:ext cx="1543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38100</xdr:rowOff>
    </xdr:from>
    <xdr:to>
      <xdr:col>2</xdr:col>
      <xdr:colOff>200025</xdr:colOff>
      <xdr:row>14</xdr:row>
      <xdr:rowOff>104775</xdr:rowOff>
    </xdr:to>
    <xdr:pic>
      <xdr:nvPicPr>
        <xdr:cNvPr id="17" name="Picture 94" descr="Рондо lenza 2"/>
        <xdr:cNvPicPr preferRelativeResize="1">
          <a:picLocks noChangeAspect="1"/>
        </xdr:cNvPicPr>
      </xdr:nvPicPr>
      <xdr:blipFill>
        <a:blip r:embed="rId1"/>
        <a:srcRect l="9387" t="86656" r="77232" b="1057"/>
        <a:stretch>
          <a:fillRect/>
        </a:stretch>
      </xdr:blipFill>
      <xdr:spPr>
        <a:xfrm>
          <a:off x="85725" y="1285875"/>
          <a:ext cx="1438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114300</xdr:rowOff>
    </xdr:from>
    <xdr:to>
      <xdr:col>14</xdr:col>
      <xdr:colOff>714375</xdr:colOff>
      <xdr:row>4</xdr:row>
      <xdr:rowOff>161925</xdr:rowOff>
    </xdr:to>
    <xdr:pic>
      <xdr:nvPicPr>
        <xdr:cNvPr id="18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114300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7</xdr:row>
      <xdr:rowOff>9525</xdr:rowOff>
    </xdr:to>
    <xdr:pic>
      <xdr:nvPicPr>
        <xdr:cNvPr id="19" name="Picture 45" descr="er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400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10</xdr:row>
      <xdr:rowOff>9525</xdr:rowOff>
    </xdr:from>
    <xdr:to>
      <xdr:col>8</xdr:col>
      <xdr:colOff>466725</xdr:colOff>
      <xdr:row>15</xdr:row>
      <xdr:rowOff>133350</xdr:rowOff>
    </xdr:to>
    <xdr:pic>
      <xdr:nvPicPr>
        <xdr:cNvPr id="1" name="Obrázek 5" descr="table supports.wmf"/>
        <xdr:cNvPicPr preferRelativeResize="1">
          <a:picLocks noChangeAspect="1"/>
        </xdr:cNvPicPr>
      </xdr:nvPicPr>
      <xdr:blipFill>
        <a:blip r:embed="rId1"/>
        <a:srcRect l="57046" t="22622" r="24832" b="68637"/>
        <a:stretch>
          <a:fillRect/>
        </a:stretch>
      </xdr:blipFill>
      <xdr:spPr>
        <a:xfrm>
          <a:off x="5676900" y="1743075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10</xdr:row>
      <xdr:rowOff>9525</xdr:rowOff>
    </xdr:from>
    <xdr:to>
      <xdr:col>3</xdr:col>
      <xdr:colOff>371475</xdr:colOff>
      <xdr:row>15</xdr:row>
      <xdr:rowOff>133350</xdr:rowOff>
    </xdr:to>
    <xdr:pic>
      <xdr:nvPicPr>
        <xdr:cNvPr id="2" name="Obrázek 5" descr="table supports.wmf"/>
        <xdr:cNvPicPr preferRelativeResize="1">
          <a:picLocks noChangeAspect="1"/>
        </xdr:cNvPicPr>
      </xdr:nvPicPr>
      <xdr:blipFill>
        <a:blip r:embed="rId1"/>
        <a:srcRect l="57046" t="22622" r="24832" b="68637"/>
        <a:stretch>
          <a:fillRect/>
        </a:stretch>
      </xdr:blipFill>
      <xdr:spPr>
        <a:xfrm>
          <a:off x="1819275" y="1743075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9</xdr:row>
      <xdr:rowOff>85725</xdr:rowOff>
    </xdr:from>
    <xdr:to>
      <xdr:col>13</xdr:col>
      <xdr:colOff>333375</xdr:colOff>
      <xdr:row>14</xdr:row>
      <xdr:rowOff>104775</xdr:rowOff>
    </xdr:to>
    <xdr:pic>
      <xdr:nvPicPr>
        <xdr:cNvPr id="3" name="Obrázek 5" descr="table supports.wmf"/>
        <xdr:cNvPicPr preferRelativeResize="1">
          <a:picLocks noChangeAspect="1"/>
        </xdr:cNvPicPr>
      </xdr:nvPicPr>
      <xdr:blipFill>
        <a:blip r:embed="rId1"/>
        <a:srcRect l="57046" t="22622" r="24832" b="68637"/>
        <a:stretch>
          <a:fillRect/>
        </a:stretch>
      </xdr:blipFill>
      <xdr:spPr>
        <a:xfrm>
          <a:off x="9715500" y="1657350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76200</xdr:rowOff>
    </xdr:from>
    <xdr:to>
      <xdr:col>2</xdr:col>
      <xdr:colOff>419100</xdr:colOff>
      <xdr:row>15</xdr:row>
      <xdr:rowOff>57150</xdr:rowOff>
    </xdr:to>
    <xdr:pic>
      <xdr:nvPicPr>
        <xdr:cNvPr id="4" name="Picture 295" descr="Podnoz upd 2701-2"/>
        <xdr:cNvPicPr preferRelativeResize="1">
          <a:picLocks noChangeAspect="1"/>
        </xdr:cNvPicPr>
      </xdr:nvPicPr>
      <xdr:blipFill>
        <a:blip r:embed="rId2"/>
        <a:srcRect l="7916" t="37280" r="12664" b="34004"/>
        <a:stretch>
          <a:fillRect/>
        </a:stretch>
      </xdr:blipFill>
      <xdr:spPr>
        <a:xfrm>
          <a:off x="47625" y="1485900"/>
          <a:ext cx="169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8</xdr:row>
      <xdr:rowOff>85725</xdr:rowOff>
    </xdr:from>
    <xdr:to>
      <xdr:col>7</xdr:col>
      <xdr:colOff>542925</xdr:colOff>
      <xdr:row>15</xdr:row>
      <xdr:rowOff>142875</xdr:rowOff>
    </xdr:to>
    <xdr:pic>
      <xdr:nvPicPr>
        <xdr:cNvPr id="5" name="Picture 296" descr="Podnoz upd 2701-2"/>
        <xdr:cNvPicPr preferRelativeResize="1">
          <a:picLocks noChangeAspect="1"/>
        </xdr:cNvPicPr>
      </xdr:nvPicPr>
      <xdr:blipFill>
        <a:blip r:embed="rId2"/>
        <a:srcRect l="7916" t="37280" r="12664" b="34004"/>
        <a:stretch>
          <a:fillRect/>
        </a:stretch>
      </xdr:blipFill>
      <xdr:spPr>
        <a:xfrm>
          <a:off x="3933825" y="1495425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0</xdr:rowOff>
    </xdr:from>
    <xdr:to>
      <xdr:col>12</xdr:col>
      <xdr:colOff>142875</xdr:colOff>
      <xdr:row>15</xdr:row>
      <xdr:rowOff>0</xdr:rowOff>
    </xdr:to>
    <xdr:pic>
      <xdr:nvPicPr>
        <xdr:cNvPr id="6" name="Picture 297" descr="Podnoz upd 2701-2"/>
        <xdr:cNvPicPr preferRelativeResize="1">
          <a:picLocks noChangeAspect="1"/>
        </xdr:cNvPicPr>
      </xdr:nvPicPr>
      <xdr:blipFill>
        <a:blip r:embed="rId2"/>
        <a:srcRect l="7916" t="37280" r="12664" b="34004"/>
        <a:stretch>
          <a:fillRect/>
        </a:stretch>
      </xdr:blipFill>
      <xdr:spPr>
        <a:xfrm>
          <a:off x="7696200" y="140970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76200</xdr:rowOff>
    </xdr:from>
    <xdr:to>
      <xdr:col>2</xdr:col>
      <xdr:colOff>152400</xdr:colOff>
      <xdr:row>32</xdr:row>
      <xdr:rowOff>123825</xdr:rowOff>
    </xdr:to>
    <xdr:pic>
      <xdr:nvPicPr>
        <xdr:cNvPr id="7" name="Picture 298" descr="kovova podnoz+DC2-16_v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572000"/>
          <a:ext cx="142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27</xdr:row>
      <xdr:rowOff>123825</xdr:rowOff>
    </xdr:from>
    <xdr:to>
      <xdr:col>7</xdr:col>
      <xdr:colOff>133350</xdr:colOff>
      <xdr:row>32</xdr:row>
      <xdr:rowOff>142875</xdr:rowOff>
    </xdr:to>
    <xdr:pic>
      <xdr:nvPicPr>
        <xdr:cNvPr id="8" name="Picture 299" descr="kovova podnoz+DC2-16_v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4619625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47625</xdr:rowOff>
    </xdr:from>
    <xdr:to>
      <xdr:col>12</xdr:col>
      <xdr:colOff>276225</xdr:colOff>
      <xdr:row>35</xdr:row>
      <xdr:rowOff>66675</xdr:rowOff>
    </xdr:to>
    <xdr:pic>
      <xdr:nvPicPr>
        <xdr:cNvPr id="9" name="Picture 300" descr="Podnoz - desky-kontajnery"/>
        <xdr:cNvPicPr preferRelativeResize="1">
          <a:picLocks noChangeAspect="1"/>
        </xdr:cNvPicPr>
      </xdr:nvPicPr>
      <xdr:blipFill>
        <a:blip r:embed="rId4"/>
        <a:srcRect t="23333" r="53921" b="55555"/>
        <a:stretch>
          <a:fillRect/>
        </a:stretch>
      </xdr:blipFill>
      <xdr:spPr>
        <a:xfrm>
          <a:off x="7886700" y="470535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66675</xdr:rowOff>
    </xdr:from>
    <xdr:to>
      <xdr:col>2</xdr:col>
      <xdr:colOff>533400</xdr:colOff>
      <xdr:row>49</xdr:row>
      <xdr:rowOff>133350</xdr:rowOff>
    </xdr:to>
    <xdr:pic>
      <xdr:nvPicPr>
        <xdr:cNvPr id="10" name="Picture 301" descr="Podnoz - desky-kontajnery"/>
        <xdr:cNvPicPr preferRelativeResize="1">
          <a:picLocks noChangeAspect="1"/>
        </xdr:cNvPicPr>
      </xdr:nvPicPr>
      <xdr:blipFill>
        <a:blip r:embed="rId4"/>
        <a:srcRect l="53186" t="22500" b="57777"/>
        <a:stretch>
          <a:fillRect/>
        </a:stretch>
      </xdr:blipFill>
      <xdr:spPr>
        <a:xfrm>
          <a:off x="0" y="7058025"/>
          <a:ext cx="185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46</xdr:row>
      <xdr:rowOff>85725</xdr:rowOff>
    </xdr:from>
    <xdr:to>
      <xdr:col>10</xdr:col>
      <xdr:colOff>657225</xdr:colOff>
      <xdr:row>50</xdr:row>
      <xdr:rowOff>0</xdr:rowOff>
    </xdr:to>
    <xdr:pic>
      <xdr:nvPicPr>
        <xdr:cNvPr id="11" name="Picture 302" descr="Podnoz - desky-kontajnery"/>
        <xdr:cNvPicPr preferRelativeResize="1">
          <a:picLocks noChangeAspect="1"/>
        </xdr:cNvPicPr>
      </xdr:nvPicPr>
      <xdr:blipFill>
        <a:blip r:embed="rId4"/>
        <a:srcRect l="62500" t="75555"/>
        <a:stretch>
          <a:fillRect/>
        </a:stretch>
      </xdr:blipFill>
      <xdr:spPr>
        <a:xfrm>
          <a:off x="7829550" y="77247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50</xdr:row>
      <xdr:rowOff>66675</xdr:rowOff>
    </xdr:from>
    <xdr:to>
      <xdr:col>10</xdr:col>
      <xdr:colOff>628650</xdr:colOff>
      <xdr:row>54</xdr:row>
      <xdr:rowOff>28575</xdr:rowOff>
    </xdr:to>
    <xdr:pic>
      <xdr:nvPicPr>
        <xdr:cNvPr id="12" name="Picture 303" descr="Podnoz - desky-kontajnery"/>
        <xdr:cNvPicPr preferRelativeResize="1">
          <a:picLocks noChangeAspect="1"/>
        </xdr:cNvPicPr>
      </xdr:nvPicPr>
      <xdr:blipFill>
        <a:blip r:embed="rId4"/>
        <a:srcRect l="29483" t="79608" r="39469" b="-1895"/>
        <a:stretch>
          <a:fillRect/>
        </a:stretch>
      </xdr:blipFill>
      <xdr:spPr>
        <a:xfrm>
          <a:off x="7820025" y="83534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58</xdr:row>
      <xdr:rowOff>95250</xdr:rowOff>
    </xdr:from>
    <xdr:to>
      <xdr:col>2</xdr:col>
      <xdr:colOff>276225</xdr:colOff>
      <xdr:row>63</xdr:row>
      <xdr:rowOff>152400</xdr:rowOff>
    </xdr:to>
    <xdr:pic>
      <xdr:nvPicPr>
        <xdr:cNvPr id="13" name="Picture 304" descr="Podnoz upd 2701-1"/>
        <xdr:cNvPicPr preferRelativeResize="1">
          <a:picLocks noChangeAspect="1"/>
        </xdr:cNvPicPr>
      </xdr:nvPicPr>
      <xdr:blipFill>
        <a:blip r:embed="rId5"/>
        <a:srcRect t="75761" r="72105" b="9973"/>
        <a:stretch>
          <a:fillRect/>
        </a:stretch>
      </xdr:blipFill>
      <xdr:spPr>
        <a:xfrm>
          <a:off x="47625" y="9591675"/>
          <a:ext cx="1552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56</xdr:row>
      <xdr:rowOff>38100</xdr:rowOff>
    </xdr:from>
    <xdr:to>
      <xdr:col>2</xdr:col>
      <xdr:colOff>323850</xdr:colOff>
      <xdr:row>61</xdr:row>
      <xdr:rowOff>66675</xdr:rowOff>
    </xdr:to>
    <xdr:pic>
      <xdr:nvPicPr>
        <xdr:cNvPr id="14" name="Picture 305" descr="Podnoz upd 2701-1"/>
        <xdr:cNvPicPr preferRelativeResize="1">
          <a:picLocks noChangeAspect="1"/>
        </xdr:cNvPicPr>
      </xdr:nvPicPr>
      <xdr:blipFill>
        <a:blip r:embed="rId5"/>
        <a:srcRect l="27017" t="74375" r="53334" b="12327"/>
        <a:stretch>
          <a:fillRect/>
        </a:stretch>
      </xdr:blipFill>
      <xdr:spPr>
        <a:xfrm>
          <a:off x="514350" y="9210675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42</xdr:row>
      <xdr:rowOff>142875</xdr:rowOff>
    </xdr:from>
    <xdr:to>
      <xdr:col>8</xdr:col>
      <xdr:colOff>219075</xdr:colOff>
      <xdr:row>49</xdr:row>
      <xdr:rowOff>142875</xdr:rowOff>
    </xdr:to>
    <xdr:pic>
      <xdr:nvPicPr>
        <xdr:cNvPr id="15" name="Picture 306" descr="podnoz upd 2701-3"/>
        <xdr:cNvPicPr preferRelativeResize="1">
          <a:picLocks noChangeAspect="1"/>
        </xdr:cNvPicPr>
      </xdr:nvPicPr>
      <xdr:blipFill>
        <a:blip r:embed="rId6"/>
        <a:srcRect t="17918" r="61390"/>
        <a:stretch>
          <a:fillRect/>
        </a:stretch>
      </xdr:blipFill>
      <xdr:spPr>
        <a:xfrm>
          <a:off x="4162425" y="7134225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57</xdr:row>
      <xdr:rowOff>19050</xdr:rowOff>
    </xdr:from>
    <xdr:to>
      <xdr:col>7</xdr:col>
      <xdr:colOff>47625</xdr:colOff>
      <xdr:row>64</xdr:row>
      <xdr:rowOff>85725</xdr:rowOff>
    </xdr:to>
    <xdr:pic>
      <xdr:nvPicPr>
        <xdr:cNvPr id="16" name="Picture 5360" descr="ecspres_Lenza"/>
        <xdr:cNvPicPr preferRelativeResize="1">
          <a:picLocks noChangeAspect="1"/>
        </xdr:cNvPicPr>
      </xdr:nvPicPr>
      <xdr:blipFill>
        <a:blip r:embed="rId7"/>
        <a:srcRect l="44252" t="43383" r="38015" b="37080"/>
        <a:stretch>
          <a:fillRect/>
        </a:stretch>
      </xdr:blipFill>
      <xdr:spPr>
        <a:xfrm>
          <a:off x="4019550" y="935355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57</xdr:row>
      <xdr:rowOff>57150</xdr:rowOff>
    </xdr:from>
    <xdr:to>
      <xdr:col>8</xdr:col>
      <xdr:colOff>438150</xdr:colOff>
      <xdr:row>64</xdr:row>
      <xdr:rowOff>19050</xdr:rowOff>
    </xdr:to>
    <xdr:pic>
      <xdr:nvPicPr>
        <xdr:cNvPr id="17" name="Picture 5364" descr="ecspres_Lenza"/>
        <xdr:cNvPicPr preferRelativeResize="1">
          <a:picLocks noChangeAspect="1"/>
        </xdr:cNvPicPr>
      </xdr:nvPicPr>
      <xdr:blipFill>
        <a:blip r:embed="rId7"/>
        <a:srcRect l="27319" t="43383" r="55747" b="38772"/>
        <a:stretch>
          <a:fillRect/>
        </a:stretch>
      </xdr:blipFill>
      <xdr:spPr>
        <a:xfrm>
          <a:off x="5257800" y="9391650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66675</xdr:rowOff>
    </xdr:from>
    <xdr:to>
      <xdr:col>14</xdr:col>
      <xdr:colOff>714375</xdr:colOff>
      <xdr:row>4</xdr:row>
      <xdr:rowOff>114300</xdr:rowOff>
    </xdr:to>
    <xdr:pic>
      <xdr:nvPicPr>
        <xdr:cNvPr id="18" name="Obrázek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77225" y="66675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7</xdr:row>
      <xdr:rowOff>9525</xdr:rowOff>
    </xdr:to>
    <xdr:pic>
      <xdr:nvPicPr>
        <xdr:cNvPr id="19" name="Picture 45" descr="er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2409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59</xdr:row>
      <xdr:rowOff>9525</xdr:rowOff>
    </xdr:from>
    <xdr:to>
      <xdr:col>3</xdr:col>
      <xdr:colOff>19050</xdr:colOff>
      <xdr:row>72</xdr:row>
      <xdr:rowOff>9525</xdr:rowOff>
    </xdr:to>
    <xdr:pic>
      <xdr:nvPicPr>
        <xdr:cNvPr id="1" name="Picture 110" descr="Рондо lenza 3"/>
        <xdr:cNvPicPr preferRelativeResize="1">
          <a:picLocks noChangeAspect="1"/>
        </xdr:cNvPicPr>
      </xdr:nvPicPr>
      <xdr:blipFill>
        <a:blip r:embed="rId1"/>
        <a:srcRect r="81678" b="63948"/>
        <a:stretch>
          <a:fillRect/>
        </a:stretch>
      </xdr:blipFill>
      <xdr:spPr>
        <a:xfrm>
          <a:off x="152400" y="9620250"/>
          <a:ext cx="18192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42</xdr:row>
      <xdr:rowOff>9525</xdr:rowOff>
    </xdr:from>
    <xdr:to>
      <xdr:col>9</xdr:col>
      <xdr:colOff>9525</xdr:colOff>
      <xdr:row>55</xdr:row>
      <xdr:rowOff>9525</xdr:rowOff>
    </xdr:to>
    <xdr:pic>
      <xdr:nvPicPr>
        <xdr:cNvPr id="2" name="Picture 111" descr="Рондо lenza 3"/>
        <xdr:cNvPicPr preferRelativeResize="1">
          <a:picLocks noChangeAspect="1"/>
        </xdr:cNvPicPr>
      </xdr:nvPicPr>
      <xdr:blipFill>
        <a:blip r:embed="rId1"/>
        <a:srcRect l="24101" r="57359" b="63948"/>
        <a:stretch>
          <a:fillRect/>
        </a:stretch>
      </xdr:blipFill>
      <xdr:spPr>
        <a:xfrm>
          <a:off x="4457700" y="6867525"/>
          <a:ext cx="18383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27</xdr:row>
      <xdr:rowOff>85725</xdr:rowOff>
    </xdr:from>
    <xdr:to>
      <xdr:col>8</xdr:col>
      <xdr:colOff>590550</xdr:colOff>
      <xdr:row>40</xdr:row>
      <xdr:rowOff>0</xdr:rowOff>
    </xdr:to>
    <xdr:pic>
      <xdr:nvPicPr>
        <xdr:cNvPr id="3" name="Picture 112" descr="Рондо lenza 3"/>
        <xdr:cNvPicPr preferRelativeResize="1">
          <a:picLocks noChangeAspect="1"/>
        </xdr:cNvPicPr>
      </xdr:nvPicPr>
      <xdr:blipFill>
        <a:blip r:embed="rId1"/>
        <a:srcRect l="43948" t="1794" r="38275" b="63621"/>
        <a:stretch>
          <a:fillRect/>
        </a:stretch>
      </xdr:blipFill>
      <xdr:spPr>
        <a:xfrm>
          <a:off x="4476750" y="4514850"/>
          <a:ext cx="17621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26</xdr:row>
      <xdr:rowOff>152400</xdr:rowOff>
    </xdr:from>
    <xdr:to>
      <xdr:col>2</xdr:col>
      <xdr:colOff>552450</xdr:colOff>
      <xdr:row>39</xdr:row>
      <xdr:rowOff>66675</xdr:rowOff>
    </xdr:to>
    <xdr:pic>
      <xdr:nvPicPr>
        <xdr:cNvPr id="4" name="Picture 113" descr="Рондо lenza 3"/>
        <xdr:cNvPicPr preferRelativeResize="1">
          <a:picLocks noChangeAspect="1"/>
        </xdr:cNvPicPr>
      </xdr:nvPicPr>
      <xdr:blipFill>
        <a:blip r:embed="rId1"/>
        <a:srcRect l="63142" t="1794" r="19625" b="63621"/>
        <a:stretch>
          <a:fillRect/>
        </a:stretch>
      </xdr:blipFill>
      <xdr:spPr>
        <a:xfrm>
          <a:off x="152400" y="4419600"/>
          <a:ext cx="17145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42</xdr:row>
      <xdr:rowOff>114300</xdr:rowOff>
    </xdr:from>
    <xdr:to>
      <xdr:col>3</xdr:col>
      <xdr:colOff>19050</xdr:colOff>
      <xdr:row>55</xdr:row>
      <xdr:rowOff>57150</xdr:rowOff>
    </xdr:to>
    <xdr:pic>
      <xdr:nvPicPr>
        <xdr:cNvPr id="5" name="Picture 114" descr="Рондо lenza 3"/>
        <xdr:cNvPicPr preferRelativeResize="1">
          <a:picLocks noChangeAspect="1"/>
        </xdr:cNvPicPr>
      </xdr:nvPicPr>
      <xdr:blipFill>
        <a:blip r:embed="rId1"/>
        <a:srcRect l="81901" t="2772" r="-6" b="62153"/>
        <a:stretch>
          <a:fillRect/>
        </a:stretch>
      </xdr:blipFill>
      <xdr:spPr>
        <a:xfrm>
          <a:off x="171450" y="6972300"/>
          <a:ext cx="1800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9</xdr:row>
      <xdr:rowOff>95250</xdr:rowOff>
    </xdr:from>
    <xdr:to>
      <xdr:col>14</xdr:col>
      <xdr:colOff>581025</xdr:colOff>
      <xdr:row>20</xdr:row>
      <xdr:rowOff>9525</xdr:rowOff>
    </xdr:to>
    <xdr:pic>
      <xdr:nvPicPr>
        <xdr:cNvPr id="6" name="Picture 117" descr="Рондо lenza 32"/>
        <xdr:cNvPicPr preferRelativeResize="1">
          <a:picLocks noChangeAspect="1"/>
        </xdr:cNvPicPr>
      </xdr:nvPicPr>
      <xdr:blipFill>
        <a:blip r:embed="rId2"/>
        <a:srcRect l="21286" r="53814" b="50387"/>
        <a:stretch>
          <a:fillRect/>
        </a:stretch>
      </xdr:blipFill>
      <xdr:spPr>
        <a:xfrm>
          <a:off x="8801100" y="1609725"/>
          <a:ext cx="1866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41</xdr:row>
      <xdr:rowOff>133350</xdr:rowOff>
    </xdr:from>
    <xdr:to>
      <xdr:col>14</xdr:col>
      <xdr:colOff>619125</xdr:colOff>
      <xdr:row>55</xdr:row>
      <xdr:rowOff>28575</xdr:rowOff>
    </xdr:to>
    <xdr:pic>
      <xdr:nvPicPr>
        <xdr:cNvPr id="7" name="Picture 120" descr="Шкафы Рондо стекло"/>
        <xdr:cNvPicPr preferRelativeResize="1">
          <a:picLocks noChangeAspect="1"/>
        </xdr:cNvPicPr>
      </xdr:nvPicPr>
      <xdr:blipFill>
        <a:blip r:embed="rId3"/>
        <a:srcRect l="-1922" r="-5769" b="-2714"/>
        <a:stretch>
          <a:fillRect/>
        </a:stretch>
      </xdr:blipFill>
      <xdr:spPr>
        <a:xfrm>
          <a:off x="8877300" y="6829425"/>
          <a:ext cx="18288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73</xdr:row>
      <xdr:rowOff>104775</xdr:rowOff>
    </xdr:from>
    <xdr:to>
      <xdr:col>3</xdr:col>
      <xdr:colOff>428625</xdr:colOff>
      <xdr:row>85</xdr:row>
      <xdr:rowOff>38100</xdr:rowOff>
    </xdr:to>
    <xdr:pic>
      <xdr:nvPicPr>
        <xdr:cNvPr id="8" name="Picture 124" descr="Шкафы Рондо с кух"/>
        <xdr:cNvPicPr preferRelativeResize="1">
          <a:picLocks noChangeAspect="1"/>
        </xdr:cNvPicPr>
      </xdr:nvPicPr>
      <xdr:blipFill>
        <a:blip r:embed="rId4"/>
        <a:srcRect l="32659" t="38737" r="37112" b="32417"/>
        <a:stretch>
          <a:fillRect/>
        </a:stretch>
      </xdr:blipFill>
      <xdr:spPr>
        <a:xfrm>
          <a:off x="95250" y="11982450"/>
          <a:ext cx="22860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27</xdr:row>
      <xdr:rowOff>104775</xdr:rowOff>
    </xdr:from>
    <xdr:to>
      <xdr:col>14</xdr:col>
      <xdr:colOff>152400</xdr:colOff>
      <xdr:row>36</xdr:row>
      <xdr:rowOff>114300</xdr:rowOff>
    </xdr:to>
    <xdr:pic>
      <xdr:nvPicPr>
        <xdr:cNvPr id="9" name="Picture 128" descr="05P051"/>
        <xdr:cNvPicPr preferRelativeResize="1">
          <a:picLocks noChangeAspect="1"/>
        </xdr:cNvPicPr>
      </xdr:nvPicPr>
      <xdr:blipFill>
        <a:blip r:embed="rId5"/>
        <a:srcRect l="-6410" t="-5035" r="-12820" b="-5755"/>
        <a:stretch>
          <a:fillRect/>
        </a:stretch>
      </xdr:blipFill>
      <xdr:spPr>
        <a:xfrm>
          <a:off x="9229725" y="4533900"/>
          <a:ext cx="1009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76200</xdr:rowOff>
    </xdr:from>
    <xdr:to>
      <xdr:col>7</xdr:col>
      <xdr:colOff>666750</xdr:colOff>
      <xdr:row>21</xdr:row>
      <xdr:rowOff>95250</xdr:rowOff>
    </xdr:to>
    <xdr:pic>
      <xdr:nvPicPr>
        <xdr:cNvPr id="10" name="Picture 116" descr="Рондо lenza 3"/>
        <xdr:cNvPicPr preferRelativeResize="1">
          <a:picLocks noChangeAspect="1"/>
        </xdr:cNvPicPr>
      </xdr:nvPicPr>
      <xdr:blipFill>
        <a:blip r:embed="rId1"/>
        <a:srcRect l="-880" t="46495" r="94120" b="19902"/>
        <a:stretch>
          <a:fillRect/>
        </a:stretch>
      </xdr:blipFill>
      <xdr:spPr>
        <a:xfrm>
          <a:off x="4953000" y="1590675"/>
          <a:ext cx="6762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</xdr:row>
      <xdr:rowOff>104775</xdr:rowOff>
    </xdr:from>
    <xdr:to>
      <xdr:col>1</xdr:col>
      <xdr:colOff>409575</xdr:colOff>
      <xdr:row>20</xdr:row>
      <xdr:rowOff>85725</xdr:rowOff>
    </xdr:to>
    <xdr:pic>
      <xdr:nvPicPr>
        <xdr:cNvPr id="11" name="Picture 118" descr="Рондо lenza 32"/>
        <xdr:cNvPicPr preferRelativeResize="1">
          <a:picLocks noChangeAspect="1"/>
        </xdr:cNvPicPr>
      </xdr:nvPicPr>
      <xdr:blipFill>
        <a:blip r:embed="rId2"/>
        <a:srcRect l="9312" t="-2787" r="80451" b="56797"/>
        <a:stretch>
          <a:fillRect/>
        </a:stretch>
      </xdr:blipFill>
      <xdr:spPr>
        <a:xfrm>
          <a:off x="180975" y="1619250"/>
          <a:ext cx="857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9</xdr:row>
      <xdr:rowOff>104775</xdr:rowOff>
    </xdr:from>
    <xdr:to>
      <xdr:col>2</xdr:col>
      <xdr:colOff>400050</xdr:colOff>
      <xdr:row>20</xdr:row>
      <xdr:rowOff>85725</xdr:rowOff>
    </xdr:to>
    <xdr:pic>
      <xdr:nvPicPr>
        <xdr:cNvPr id="12" name="Picture 118" descr="Рондо lenza 32"/>
        <xdr:cNvPicPr preferRelativeResize="1">
          <a:picLocks noChangeAspect="1"/>
        </xdr:cNvPicPr>
      </xdr:nvPicPr>
      <xdr:blipFill>
        <a:blip r:embed="rId2"/>
        <a:srcRect l="-1153" t="-2787" r="90817" b="56797"/>
        <a:stretch>
          <a:fillRect/>
        </a:stretch>
      </xdr:blipFill>
      <xdr:spPr>
        <a:xfrm>
          <a:off x="847725" y="1619250"/>
          <a:ext cx="866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58</xdr:row>
      <xdr:rowOff>142875</xdr:rowOff>
    </xdr:from>
    <xdr:to>
      <xdr:col>7</xdr:col>
      <xdr:colOff>666750</xdr:colOff>
      <xdr:row>68</xdr:row>
      <xdr:rowOff>142875</xdr:rowOff>
    </xdr:to>
    <xdr:pic>
      <xdr:nvPicPr>
        <xdr:cNvPr id="13" name="Picture 246" descr="Rondo ST2"/>
        <xdr:cNvPicPr preferRelativeResize="1">
          <a:picLocks noChangeAspect="1"/>
        </xdr:cNvPicPr>
      </xdr:nvPicPr>
      <xdr:blipFill>
        <a:blip r:embed="rId6"/>
        <a:srcRect l="20674" r="73713" b="90826"/>
        <a:stretch>
          <a:fillRect/>
        </a:stretch>
      </xdr:blipFill>
      <xdr:spPr>
        <a:xfrm>
          <a:off x="4410075" y="9591675"/>
          <a:ext cx="1219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59</xdr:row>
      <xdr:rowOff>85725</xdr:rowOff>
    </xdr:from>
    <xdr:to>
      <xdr:col>8</xdr:col>
      <xdr:colOff>485775</xdr:colOff>
      <xdr:row>69</xdr:row>
      <xdr:rowOff>19050</xdr:rowOff>
    </xdr:to>
    <xdr:pic>
      <xdr:nvPicPr>
        <xdr:cNvPr id="14" name="Picture 247" descr="Rondo ST2"/>
        <xdr:cNvPicPr preferRelativeResize="1">
          <a:picLocks noChangeAspect="1"/>
        </xdr:cNvPicPr>
      </xdr:nvPicPr>
      <xdr:blipFill>
        <a:blip r:embed="rId6"/>
        <a:srcRect l="21125" t="12464" r="74114" b="78793"/>
        <a:stretch>
          <a:fillRect/>
        </a:stretch>
      </xdr:blipFill>
      <xdr:spPr>
        <a:xfrm>
          <a:off x="5095875" y="9696450"/>
          <a:ext cx="1038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58</xdr:row>
      <xdr:rowOff>66675</xdr:rowOff>
    </xdr:from>
    <xdr:to>
      <xdr:col>14</xdr:col>
      <xdr:colOff>628650</xdr:colOff>
      <xdr:row>69</xdr:row>
      <xdr:rowOff>0</xdr:rowOff>
    </xdr:to>
    <xdr:pic>
      <xdr:nvPicPr>
        <xdr:cNvPr id="15" name="Picture 249" descr="Rondo ST2"/>
        <xdr:cNvPicPr preferRelativeResize="1">
          <a:picLocks noChangeAspect="1"/>
        </xdr:cNvPicPr>
      </xdr:nvPicPr>
      <xdr:blipFill>
        <a:blip r:embed="rId6"/>
        <a:srcRect l="47889" t="12464" r="47729" b="78793"/>
        <a:stretch>
          <a:fillRect/>
        </a:stretch>
      </xdr:blipFill>
      <xdr:spPr>
        <a:xfrm>
          <a:off x="9658350" y="9515475"/>
          <a:ext cx="10572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58</xdr:row>
      <xdr:rowOff>9525</xdr:rowOff>
    </xdr:from>
    <xdr:to>
      <xdr:col>13</xdr:col>
      <xdr:colOff>542925</xdr:colOff>
      <xdr:row>69</xdr:row>
      <xdr:rowOff>9525</xdr:rowOff>
    </xdr:to>
    <xdr:pic>
      <xdr:nvPicPr>
        <xdr:cNvPr id="16" name="Picture 250" descr="Rondo ST2"/>
        <xdr:cNvPicPr preferRelativeResize="1">
          <a:picLocks noChangeAspect="1"/>
        </xdr:cNvPicPr>
      </xdr:nvPicPr>
      <xdr:blipFill>
        <a:blip r:embed="rId6"/>
        <a:srcRect l="47889" t="-38" r="47729" b="90533"/>
        <a:stretch>
          <a:fillRect/>
        </a:stretch>
      </xdr:blipFill>
      <xdr:spPr>
        <a:xfrm>
          <a:off x="8934450" y="9458325"/>
          <a:ext cx="1009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85725</xdr:rowOff>
    </xdr:from>
    <xdr:to>
      <xdr:col>17</xdr:col>
      <xdr:colOff>600075</xdr:colOff>
      <xdr:row>5</xdr:row>
      <xdr:rowOff>47625</xdr:rowOff>
    </xdr:to>
    <xdr:pic>
      <xdr:nvPicPr>
        <xdr:cNvPr id="17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9775" y="85725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466725</xdr:colOff>
      <xdr:row>7</xdr:row>
      <xdr:rowOff>95250</xdr:rowOff>
    </xdr:to>
    <xdr:pic>
      <xdr:nvPicPr>
        <xdr:cNvPr id="18" name="Picture 45" descr="er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28575"/>
          <a:ext cx="2390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8.625" style="15" customWidth="1"/>
    <col min="2" max="2" width="8.75390625" style="15" customWidth="1"/>
    <col min="3" max="3" width="10.25390625" style="16" customWidth="1"/>
    <col min="4" max="4" width="13.00390625" style="17" customWidth="1"/>
    <col min="5" max="5" width="10.25390625" style="90" customWidth="1"/>
    <col min="6" max="6" width="8.625" style="15" customWidth="1"/>
    <col min="7" max="7" width="8.75390625" style="15" customWidth="1"/>
    <col min="8" max="8" width="10.25390625" style="16" customWidth="1"/>
    <col min="9" max="9" width="13.625" style="17" customWidth="1"/>
    <col min="10" max="10" width="10.25390625" style="90" customWidth="1"/>
    <col min="11" max="11" width="8.625" style="15" customWidth="1"/>
    <col min="12" max="12" width="8.75390625" style="15" customWidth="1"/>
    <col min="13" max="13" width="10.25390625" style="16" customWidth="1"/>
    <col min="14" max="14" width="13.00390625" style="17" customWidth="1"/>
    <col min="15" max="15" width="10.125" style="90" customWidth="1"/>
    <col min="16" max="16384" width="9.125" style="15" customWidth="1"/>
  </cols>
  <sheetData>
    <row r="1" spans="1:5" ht="12.75" customHeight="1">
      <c r="A1" s="54" t="s">
        <v>164</v>
      </c>
      <c r="B1" s="54"/>
      <c r="C1" s="54"/>
      <c r="D1" s="54"/>
      <c r="E1" s="89"/>
    </row>
    <row r="2" spans="1:5" ht="12.75" customHeight="1">
      <c r="A2" s="54"/>
      <c r="B2" s="54"/>
      <c r="C2" s="54"/>
      <c r="D2" s="54"/>
      <c r="E2" s="89"/>
    </row>
    <row r="3" spans="1:5" ht="12.75" customHeight="1">
      <c r="A3" s="54"/>
      <c r="B3" s="54"/>
      <c r="C3" s="54"/>
      <c r="D3" s="54"/>
      <c r="E3" s="89"/>
    </row>
    <row r="4" spans="1:5" ht="12.75" customHeight="1">
      <c r="A4" s="54"/>
      <c r="B4" s="54"/>
      <c r="C4" s="54"/>
      <c r="D4" s="54"/>
      <c r="E4" s="89"/>
    </row>
    <row r="5" spans="1:5" ht="12.75" customHeight="1">
      <c r="A5" s="68"/>
      <c r="B5" s="54"/>
      <c r="C5" s="54"/>
      <c r="D5" s="54"/>
      <c r="E5" s="89"/>
    </row>
    <row r="6" ht="12.75" customHeight="1">
      <c r="A6" s="68"/>
    </row>
    <row r="7" spans="1:14" ht="18" customHeight="1">
      <c r="A7" s="1"/>
      <c r="B7" s="18"/>
      <c r="C7" s="19"/>
      <c r="D7" s="20"/>
      <c r="F7" s="18"/>
      <c r="G7" s="18"/>
      <c r="H7" s="19"/>
      <c r="I7" s="20"/>
      <c r="K7" s="18"/>
      <c r="L7" s="18"/>
      <c r="M7" s="19"/>
      <c r="N7" s="20"/>
    </row>
    <row r="8" spans="1:14" ht="12.75">
      <c r="A8" s="19"/>
      <c r="B8" s="18"/>
      <c r="C8" s="19"/>
      <c r="D8" s="20"/>
      <c r="F8" s="18"/>
      <c r="G8" s="18"/>
      <c r="H8" s="19"/>
      <c r="I8" s="20"/>
      <c r="K8" s="18"/>
      <c r="L8" s="18"/>
      <c r="M8" s="19"/>
      <c r="N8" s="20"/>
    </row>
    <row r="9" spans="1:15" s="7" customFormat="1" ht="14.25">
      <c r="A9" s="4" t="s">
        <v>162</v>
      </c>
      <c r="B9" s="6"/>
      <c r="C9" s="11"/>
      <c r="D9" s="5" t="s">
        <v>318</v>
      </c>
      <c r="E9" s="91"/>
      <c r="F9" s="6"/>
      <c r="G9" s="6"/>
      <c r="H9" s="5"/>
      <c r="I9" s="8"/>
      <c r="J9" s="91"/>
      <c r="K9" s="6"/>
      <c r="M9" s="11"/>
      <c r="N9" s="9"/>
      <c r="O9" s="91"/>
    </row>
    <row r="10" spans="1:15" s="7" customFormat="1" ht="14.25">
      <c r="A10" s="4"/>
      <c r="B10" s="6"/>
      <c r="C10" s="5"/>
      <c r="D10" s="5"/>
      <c r="E10" s="91"/>
      <c r="F10" s="6"/>
      <c r="G10" s="6"/>
      <c r="H10" s="5"/>
      <c r="I10" s="8"/>
      <c r="J10" s="91"/>
      <c r="K10" s="6"/>
      <c r="M10" s="11"/>
      <c r="N10" s="9"/>
      <c r="O10" s="91"/>
    </row>
    <row r="11" spans="1:15" s="7" customFormat="1" ht="14.25">
      <c r="A11" s="4" t="s">
        <v>317</v>
      </c>
      <c r="B11" s="5"/>
      <c r="C11" s="5"/>
      <c r="D11" s="5" t="s">
        <v>319</v>
      </c>
      <c r="E11" s="91"/>
      <c r="F11" s="6"/>
      <c r="G11" s="6"/>
      <c r="H11" s="5"/>
      <c r="I11" s="8"/>
      <c r="J11" s="91"/>
      <c r="K11" s="6"/>
      <c r="M11" s="11"/>
      <c r="N11" s="9"/>
      <c r="O11" s="91"/>
    </row>
    <row r="12" spans="1:15" s="7" customFormat="1" ht="14.25">
      <c r="A12" s="4"/>
      <c r="B12" s="6"/>
      <c r="C12" s="5"/>
      <c r="D12" s="5"/>
      <c r="E12" s="91"/>
      <c r="F12" s="6"/>
      <c r="G12" s="6"/>
      <c r="H12" s="5"/>
      <c r="I12" s="8"/>
      <c r="J12" s="91"/>
      <c r="K12" s="6"/>
      <c r="M12" s="11"/>
      <c r="N12" s="9"/>
      <c r="O12" s="91"/>
    </row>
    <row r="13" spans="1:15" ht="13.5" thickBot="1">
      <c r="A13" s="18"/>
      <c r="B13" s="18"/>
      <c r="C13" s="19"/>
      <c r="D13" s="20"/>
      <c r="F13" s="18"/>
      <c r="G13" s="18"/>
      <c r="H13" s="19"/>
      <c r="I13" s="20"/>
      <c r="K13" s="18"/>
      <c r="L13" s="18"/>
      <c r="N13" s="20"/>
      <c r="O13" s="90" t="s">
        <v>182</v>
      </c>
    </row>
    <row r="14" spans="1:15" ht="12.75">
      <c r="A14" s="21"/>
      <c r="B14" s="22"/>
      <c r="C14" s="23"/>
      <c r="D14" s="24"/>
      <c r="E14" s="92"/>
      <c r="F14" s="21"/>
      <c r="G14" s="22"/>
      <c r="H14" s="23"/>
      <c r="I14" s="24"/>
      <c r="J14" s="92"/>
      <c r="K14" s="21"/>
      <c r="L14" s="22"/>
      <c r="M14" s="23"/>
      <c r="N14" s="24"/>
      <c r="O14" s="92"/>
    </row>
    <row r="15" spans="1:15" ht="12.75">
      <c r="A15" s="25"/>
      <c r="B15" s="26"/>
      <c r="D15" s="108" t="s">
        <v>167</v>
      </c>
      <c r="E15" s="93"/>
      <c r="F15" s="25"/>
      <c r="G15" s="26"/>
      <c r="H15" s="329" t="s">
        <v>167</v>
      </c>
      <c r="I15" s="329"/>
      <c r="J15" s="330"/>
      <c r="K15" s="25"/>
      <c r="L15" s="26"/>
      <c r="M15" s="329" t="s">
        <v>167</v>
      </c>
      <c r="N15" s="329"/>
      <c r="O15" s="330"/>
    </row>
    <row r="16" spans="1:15" ht="12.75">
      <c r="A16" s="25"/>
      <c r="B16" s="26"/>
      <c r="C16" s="13"/>
      <c r="E16" s="93"/>
      <c r="F16" s="25"/>
      <c r="G16" s="26"/>
      <c r="H16" s="13"/>
      <c r="J16" s="93"/>
      <c r="K16" s="25"/>
      <c r="L16" s="26"/>
      <c r="M16" s="13"/>
      <c r="N16" s="44"/>
      <c r="O16" s="93"/>
    </row>
    <row r="17" spans="1:15" ht="12.75">
      <c r="A17" s="25"/>
      <c r="B17" s="26"/>
      <c r="C17" s="33"/>
      <c r="D17" s="34"/>
      <c r="E17" s="94"/>
      <c r="F17" s="25"/>
      <c r="G17" s="26"/>
      <c r="H17" s="19"/>
      <c r="I17" s="2"/>
      <c r="J17" s="98"/>
      <c r="K17" s="25"/>
      <c r="L17" s="26"/>
      <c r="M17" s="333"/>
      <c r="N17" s="333"/>
      <c r="O17" s="334"/>
    </row>
    <row r="18" spans="1:15" ht="12.75">
      <c r="A18" s="25"/>
      <c r="B18" s="26"/>
      <c r="C18" s="10"/>
      <c r="D18" s="3"/>
      <c r="E18" s="94"/>
      <c r="F18" s="25"/>
      <c r="G18" s="26"/>
      <c r="H18" s="10"/>
      <c r="I18" s="27"/>
      <c r="J18" s="98"/>
      <c r="K18" s="25"/>
      <c r="L18" s="26"/>
      <c r="M18" s="10"/>
      <c r="N18" s="2"/>
      <c r="O18" s="94"/>
    </row>
    <row r="19" spans="1:15" ht="12.75">
      <c r="A19" s="25"/>
      <c r="B19" s="26"/>
      <c r="C19" s="10"/>
      <c r="D19" s="3"/>
      <c r="E19" s="94"/>
      <c r="F19" s="25"/>
      <c r="G19" s="26"/>
      <c r="H19" s="10"/>
      <c r="I19" s="3"/>
      <c r="J19" s="94"/>
      <c r="K19" s="25"/>
      <c r="L19" s="26"/>
      <c r="M19" s="10"/>
      <c r="N19" s="2"/>
      <c r="O19" s="94"/>
    </row>
    <row r="20" spans="1:15" ht="13.5" thickBot="1">
      <c r="A20" s="25"/>
      <c r="B20" s="26"/>
      <c r="C20" s="13"/>
      <c r="D20" s="14"/>
      <c r="E20" s="93"/>
      <c r="F20" s="25"/>
      <c r="G20" s="26"/>
      <c r="H20" s="13"/>
      <c r="I20" s="14"/>
      <c r="J20" s="93"/>
      <c r="K20" s="25"/>
      <c r="L20" s="26"/>
      <c r="M20" s="13"/>
      <c r="N20" s="14"/>
      <c r="O20" s="93"/>
    </row>
    <row r="21" spans="1:15" ht="13.5" thickBot="1">
      <c r="A21" s="25"/>
      <c r="B21" s="26"/>
      <c r="C21" s="109" t="s">
        <v>136</v>
      </c>
      <c r="D21" s="110" t="s">
        <v>166</v>
      </c>
      <c r="E21" s="111" t="s">
        <v>138</v>
      </c>
      <c r="F21" s="25"/>
      <c r="G21" s="26"/>
      <c r="H21" s="13"/>
      <c r="I21" s="14"/>
      <c r="J21" s="93"/>
      <c r="K21" s="25"/>
      <c r="L21" s="26"/>
      <c r="M21" s="109" t="s">
        <v>136</v>
      </c>
      <c r="N21" s="110" t="s">
        <v>166</v>
      </c>
      <c r="O21" s="111" t="s">
        <v>138</v>
      </c>
    </row>
    <row r="22" spans="1:15" ht="12.75">
      <c r="A22" s="25"/>
      <c r="B22" s="26"/>
      <c r="C22" s="115" t="str">
        <f>Cena!A3</f>
        <v>СТ 1-06</v>
      </c>
      <c r="D22" s="116" t="str">
        <f>Cena!C3</f>
        <v>60х60х76</v>
      </c>
      <c r="E22" s="117">
        <f>Cena!D3</f>
        <v>53.9</v>
      </c>
      <c r="F22" s="25"/>
      <c r="G22" s="26"/>
      <c r="H22" s="13"/>
      <c r="I22" s="14"/>
      <c r="J22" s="93"/>
      <c r="K22" s="25"/>
      <c r="L22" s="26"/>
      <c r="M22" s="115" t="str">
        <f>Cena!A11</f>
        <v>СТ 2-08</v>
      </c>
      <c r="N22" s="116" t="str">
        <f>Cena!C11</f>
        <v>80х80х76</v>
      </c>
      <c r="O22" s="117">
        <f>Cena!D11</f>
        <v>66.4</v>
      </c>
    </row>
    <row r="23" spans="1:15" ht="12.75">
      <c r="A23" s="25"/>
      <c r="B23" s="26"/>
      <c r="C23" s="118" t="str">
        <f>Cena!A4</f>
        <v>СТ 1-08</v>
      </c>
      <c r="D23" s="119" t="str">
        <f>Cena!C4</f>
        <v>80х60х76</v>
      </c>
      <c r="E23" s="120">
        <f>Cena!D4</f>
        <v>54.1</v>
      </c>
      <c r="F23" s="25"/>
      <c r="G23" s="26"/>
      <c r="H23" s="13"/>
      <c r="I23" s="14"/>
      <c r="J23" s="93"/>
      <c r="K23" s="25"/>
      <c r="L23" s="26"/>
      <c r="M23" s="118" t="str">
        <f>Cena!A12</f>
        <v>CT 2-12</v>
      </c>
      <c r="N23" s="119" t="str">
        <f>Cena!C12</f>
        <v>120x80x76</v>
      </c>
      <c r="O23" s="120">
        <f>Cena!D12</f>
        <v>79.6</v>
      </c>
    </row>
    <row r="24" spans="1:15" ht="13.5" thickBot="1">
      <c r="A24" s="25"/>
      <c r="B24" s="26"/>
      <c r="C24" s="118" t="str">
        <f>Cena!A5</f>
        <v>СТ 1-12</v>
      </c>
      <c r="D24" s="119" t="str">
        <f>Cena!C5</f>
        <v>120х60х76</v>
      </c>
      <c r="E24" s="120">
        <f>Cena!D5</f>
        <v>64.8</v>
      </c>
      <c r="F24" s="25"/>
      <c r="G24" s="26"/>
      <c r="H24" s="13"/>
      <c r="I24" s="14"/>
      <c r="J24" s="93"/>
      <c r="K24" s="25"/>
      <c r="L24" s="26"/>
      <c r="M24" s="118" t="str">
        <f>Cena!A13</f>
        <v>СТ 2-13</v>
      </c>
      <c r="N24" s="119" t="str">
        <f>Cena!C13</f>
        <v>130х80х76</v>
      </c>
      <c r="O24" s="120">
        <f>Cena!D13</f>
        <v>82.4</v>
      </c>
    </row>
    <row r="25" spans="1:15" ht="13.5" thickBot="1">
      <c r="A25" s="25"/>
      <c r="B25" s="26"/>
      <c r="C25" s="118" t="str">
        <f>Cena!A7</f>
        <v>СТ 1-13</v>
      </c>
      <c r="D25" s="119" t="str">
        <f>Cena!C7</f>
        <v>130х60х76</v>
      </c>
      <c r="E25" s="120">
        <f>Cena!D7</f>
        <v>67.1</v>
      </c>
      <c r="F25" s="25"/>
      <c r="G25" s="26"/>
      <c r="H25" s="109" t="s">
        <v>136</v>
      </c>
      <c r="I25" s="110" t="s">
        <v>166</v>
      </c>
      <c r="J25" s="111" t="s">
        <v>138</v>
      </c>
      <c r="K25" s="25"/>
      <c r="L25" s="26"/>
      <c r="M25" s="121" t="str">
        <f>Cena!A14</f>
        <v>CT 2-14</v>
      </c>
      <c r="N25" s="122" t="str">
        <f>Cena!C14</f>
        <v>140x80x76</v>
      </c>
      <c r="O25" s="120">
        <f>Cena!D14</f>
        <v>85.6</v>
      </c>
    </row>
    <row r="26" spans="1:15" ht="12.75">
      <c r="A26" s="25"/>
      <c r="B26" s="26"/>
      <c r="C26" s="121" t="str">
        <f>Cena!A9</f>
        <v>CT 1-14</v>
      </c>
      <c r="D26" s="122" t="str">
        <f>Cena!C9</f>
        <v>140x60x76</v>
      </c>
      <c r="E26" s="120">
        <f>Cena!D9</f>
        <v>70.8</v>
      </c>
      <c r="F26" s="25"/>
      <c r="G26" s="26"/>
      <c r="H26" s="115" t="str">
        <f>Cena!A6</f>
        <v>СТ 1-12K</v>
      </c>
      <c r="I26" s="116" t="str">
        <f>Cena!C6</f>
        <v>120х60х76</v>
      </c>
      <c r="J26" s="117">
        <f>Cena!D6</f>
        <v>118.3</v>
      </c>
      <c r="K26" s="25"/>
      <c r="L26" s="26"/>
      <c r="M26" s="118" t="str">
        <f>Cena!A15</f>
        <v>СТ 2-16</v>
      </c>
      <c r="N26" s="119" t="str">
        <f>Cena!C15</f>
        <v>160х80х76</v>
      </c>
      <c r="O26" s="120">
        <f>Cena!D15</f>
        <v>88.4</v>
      </c>
    </row>
    <row r="27" spans="1:15" ht="13.5" thickBot="1">
      <c r="A27" s="28"/>
      <c r="B27" s="29"/>
      <c r="C27" s="123" t="str">
        <f>Cena!A10</f>
        <v>СТ 1-16</v>
      </c>
      <c r="D27" s="124" t="str">
        <f>Cena!C10</f>
        <v>160х60х76</v>
      </c>
      <c r="E27" s="125">
        <f>Cena!D10</f>
        <v>77.8</v>
      </c>
      <c r="F27" s="28"/>
      <c r="G27" s="29"/>
      <c r="H27" s="123" t="str">
        <f>Cena!A8</f>
        <v>СТ 1-13K</v>
      </c>
      <c r="I27" s="124" t="str">
        <f>Cena!C8</f>
        <v>130х60х76</v>
      </c>
      <c r="J27" s="125">
        <f>Cena!D8</f>
        <v>120.6</v>
      </c>
      <c r="K27" s="28"/>
      <c r="L27" s="29"/>
      <c r="M27" s="126" t="str">
        <f>Cena!A16</f>
        <v>CT 2-18</v>
      </c>
      <c r="N27" s="127" t="str">
        <f>Cena!C16</f>
        <v>180x80x76</v>
      </c>
      <c r="O27" s="125">
        <f>Cena!D16</f>
        <v>98.7</v>
      </c>
    </row>
    <row r="28" spans="1:15" ht="12.75">
      <c r="A28" s="21"/>
      <c r="B28" s="22"/>
      <c r="C28" s="23"/>
      <c r="D28" s="24"/>
      <c r="E28" s="92"/>
      <c r="F28" s="21"/>
      <c r="G28" s="22"/>
      <c r="H28" s="23"/>
      <c r="I28" s="24"/>
      <c r="J28" s="92"/>
      <c r="K28" s="21"/>
      <c r="L28" s="22"/>
      <c r="M28" s="23"/>
      <c r="N28" s="24"/>
      <c r="O28" s="92"/>
    </row>
    <row r="29" spans="1:15" ht="12.75" customHeight="1">
      <c r="A29" s="25"/>
      <c r="B29" s="26"/>
      <c r="C29" s="33"/>
      <c r="D29" s="108" t="s">
        <v>168</v>
      </c>
      <c r="E29" s="94"/>
      <c r="F29" s="25"/>
      <c r="G29" s="26"/>
      <c r="H29" s="335" t="s">
        <v>168</v>
      </c>
      <c r="I29" s="335"/>
      <c r="J29" s="332"/>
      <c r="K29" s="45"/>
      <c r="L29" s="46"/>
      <c r="M29" s="47"/>
      <c r="N29" s="108" t="s">
        <v>170</v>
      </c>
      <c r="O29" s="94"/>
    </row>
    <row r="30" spans="1:15" ht="12.75">
      <c r="A30" s="25"/>
      <c r="B30" s="26"/>
      <c r="C30" s="13"/>
      <c r="E30" s="93"/>
      <c r="F30" s="25"/>
      <c r="G30" s="26"/>
      <c r="H30" s="13"/>
      <c r="I30" s="14"/>
      <c r="J30" s="93"/>
      <c r="K30" s="25"/>
      <c r="L30" s="26"/>
      <c r="M30" s="13"/>
      <c r="N30" s="14"/>
      <c r="O30" s="93"/>
    </row>
    <row r="31" spans="1:15" ht="12.75">
      <c r="A31" s="25"/>
      <c r="B31" s="26"/>
      <c r="C31" s="13"/>
      <c r="D31" s="14"/>
      <c r="E31" s="93"/>
      <c r="F31" s="25"/>
      <c r="G31" s="26"/>
      <c r="H31" s="13"/>
      <c r="I31" s="14"/>
      <c r="J31" s="93"/>
      <c r="K31" s="25"/>
      <c r="L31" s="26"/>
      <c r="M31" s="13"/>
      <c r="N31" s="14"/>
      <c r="O31" s="93"/>
    </row>
    <row r="32" spans="1:15" ht="12.75">
      <c r="A32" s="25"/>
      <c r="B32" s="26"/>
      <c r="C32" s="13"/>
      <c r="D32" s="14"/>
      <c r="E32" s="93"/>
      <c r="F32" s="25"/>
      <c r="G32" s="26"/>
      <c r="H32" s="13"/>
      <c r="I32" s="14"/>
      <c r="J32" s="93"/>
      <c r="K32" s="25"/>
      <c r="L32" s="26"/>
      <c r="M32" s="13"/>
      <c r="N32" s="14"/>
      <c r="O32" s="93"/>
    </row>
    <row r="33" spans="1:15" ht="12.75">
      <c r="A33" s="25"/>
      <c r="B33" s="26"/>
      <c r="C33" s="13"/>
      <c r="D33" s="14"/>
      <c r="E33" s="93"/>
      <c r="F33" s="25"/>
      <c r="G33" s="26"/>
      <c r="H33" s="13"/>
      <c r="I33" s="14"/>
      <c r="J33" s="93"/>
      <c r="K33" s="25"/>
      <c r="L33" s="26"/>
      <c r="M33" s="13"/>
      <c r="N33" s="14"/>
      <c r="O33" s="93"/>
    </row>
    <row r="34" spans="1:15" ht="12.75">
      <c r="A34" s="25"/>
      <c r="B34" s="26"/>
      <c r="C34" s="13"/>
      <c r="D34" s="14"/>
      <c r="E34" s="93"/>
      <c r="F34" s="25"/>
      <c r="G34" s="26"/>
      <c r="H34" s="13"/>
      <c r="I34" s="14"/>
      <c r="J34" s="93"/>
      <c r="K34" s="25"/>
      <c r="L34" s="26"/>
      <c r="M34" s="13"/>
      <c r="N34" s="14"/>
      <c r="O34" s="98"/>
    </row>
    <row r="35" spans="1:15" ht="13.5" thickBot="1">
      <c r="A35" s="25"/>
      <c r="B35" s="26"/>
      <c r="C35" s="13"/>
      <c r="D35" s="14"/>
      <c r="E35" s="93"/>
      <c r="F35" s="25"/>
      <c r="G35" s="26"/>
      <c r="H35" s="13"/>
      <c r="I35" s="14"/>
      <c r="J35" s="93"/>
      <c r="K35" s="25"/>
      <c r="L35" s="26"/>
      <c r="M35" s="13"/>
      <c r="N35" s="14"/>
      <c r="O35" s="93"/>
    </row>
    <row r="36" spans="1:15" ht="13.5" thickBot="1">
      <c r="A36" s="25"/>
      <c r="B36" s="26"/>
      <c r="C36" s="109" t="s">
        <v>136</v>
      </c>
      <c r="D36" s="110" t="s">
        <v>166</v>
      </c>
      <c r="E36" s="111" t="s">
        <v>138</v>
      </c>
      <c r="F36" s="25"/>
      <c r="G36" s="26"/>
      <c r="H36" s="13"/>
      <c r="I36" s="14"/>
      <c r="J36" s="93"/>
      <c r="K36" s="25"/>
      <c r="L36" s="26"/>
      <c r="M36" s="43"/>
      <c r="N36" s="44"/>
      <c r="O36" s="93"/>
    </row>
    <row r="37" spans="1:15" ht="12.75">
      <c r="A37" s="25"/>
      <c r="B37" s="26"/>
      <c r="C37" s="115" t="str">
        <f>Cena!A17</f>
        <v>СТ3-10L/R</v>
      </c>
      <c r="D37" s="116" t="str">
        <f>Cena!C17</f>
        <v>100х100х76</v>
      </c>
      <c r="E37" s="117">
        <f>Cena!D17</f>
        <v>87.9</v>
      </c>
      <c r="F37" s="25"/>
      <c r="G37" s="26"/>
      <c r="H37" s="13"/>
      <c r="I37" s="14"/>
      <c r="J37" s="93"/>
      <c r="K37" s="25"/>
      <c r="L37" s="26"/>
      <c r="M37" s="43"/>
      <c r="N37" s="44"/>
      <c r="O37" s="93"/>
    </row>
    <row r="38" spans="1:15" ht="13.5" thickBot="1">
      <c r="A38" s="25"/>
      <c r="B38" s="26"/>
      <c r="C38" s="121" t="str">
        <f>Cena!A18</f>
        <v>CT3-12L/R</v>
      </c>
      <c r="D38" s="122" t="str">
        <f>Cena!C18</f>
        <v>120x90x76</v>
      </c>
      <c r="E38" s="120">
        <f>Cena!D18</f>
        <v>83.3</v>
      </c>
      <c r="F38" s="25"/>
      <c r="G38" s="26"/>
      <c r="K38" s="25"/>
      <c r="L38" s="26"/>
      <c r="M38" s="43"/>
      <c r="N38" s="44"/>
      <c r="O38" s="93"/>
    </row>
    <row r="39" spans="1:15" ht="13.5" thickBot="1">
      <c r="A39" s="25"/>
      <c r="B39" s="26"/>
      <c r="C39" s="118" t="str">
        <f>Cena!A19</f>
        <v>СТ3-13L/R</v>
      </c>
      <c r="D39" s="119" t="str">
        <f>Cena!C19</f>
        <v>130х90х76</v>
      </c>
      <c r="E39" s="120">
        <f>Cena!D19</f>
        <v>86.7</v>
      </c>
      <c r="F39" s="25"/>
      <c r="G39" s="26"/>
      <c r="H39" s="109" t="s">
        <v>136</v>
      </c>
      <c r="I39" s="110" t="s">
        <v>166</v>
      </c>
      <c r="J39" s="111" t="s">
        <v>138</v>
      </c>
      <c r="K39" s="25"/>
      <c r="L39" s="26"/>
      <c r="M39" s="43"/>
      <c r="N39" s="44"/>
      <c r="O39" s="93"/>
    </row>
    <row r="40" spans="1:15" ht="13.5" thickBot="1">
      <c r="A40" s="25"/>
      <c r="B40" s="26"/>
      <c r="C40" s="118" t="str">
        <f>Cena!A20</f>
        <v>СТ3-14L/R</v>
      </c>
      <c r="D40" s="119" t="str">
        <f>Cena!C20</f>
        <v>140х90х76</v>
      </c>
      <c r="E40" s="120">
        <f>Cena!D20</f>
        <v>89.9</v>
      </c>
      <c r="F40" s="25"/>
      <c r="G40" s="26"/>
      <c r="H40" s="129" t="str">
        <f>Cena!A22</f>
        <v>CT4-14L/R</v>
      </c>
      <c r="I40" s="130" t="str">
        <f>Cena!C22</f>
        <v>140x110x76</v>
      </c>
      <c r="J40" s="117">
        <f>Cena!D22</f>
        <v>114.7</v>
      </c>
      <c r="K40" s="25"/>
      <c r="L40" s="26"/>
      <c r="M40" s="109" t="s">
        <v>136</v>
      </c>
      <c r="N40" s="110" t="s">
        <v>166</v>
      </c>
      <c r="O40" s="111" t="s">
        <v>138</v>
      </c>
    </row>
    <row r="41" spans="1:15" ht="13.5" thickBot="1">
      <c r="A41" s="28"/>
      <c r="B41" s="29"/>
      <c r="C41" s="123" t="str">
        <f>Cena!A21</f>
        <v>СТ3-16L/R</v>
      </c>
      <c r="D41" s="124" t="str">
        <f>Cena!C21</f>
        <v>160х90х76</v>
      </c>
      <c r="E41" s="125">
        <f>Cena!D21</f>
        <v>93.3</v>
      </c>
      <c r="F41" s="28"/>
      <c r="G41" s="29"/>
      <c r="H41" s="126" t="str">
        <f>Cena!A23</f>
        <v>СТ4-16L/R</v>
      </c>
      <c r="I41" s="127" t="str">
        <f>Cena!C23</f>
        <v>160х110х76</v>
      </c>
      <c r="J41" s="125">
        <f>Cena!D23</f>
        <v>121.5</v>
      </c>
      <c r="K41" s="28"/>
      <c r="L41" s="29"/>
      <c r="M41" s="131" t="str">
        <f>Cena!A28</f>
        <v>CTP1-10</v>
      </c>
      <c r="N41" s="132" t="str">
        <f>Cena!C28</f>
        <v>45x100x65,5</v>
      </c>
      <c r="O41" s="133">
        <f>Cena!D28</f>
        <v>56.4</v>
      </c>
    </row>
    <row r="42" spans="1:15" ht="12.75">
      <c r="A42" s="21"/>
      <c r="B42" s="22"/>
      <c r="C42" s="23"/>
      <c r="D42" s="24"/>
      <c r="E42" s="92"/>
      <c r="F42" s="21"/>
      <c r="G42" s="22"/>
      <c r="H42" s="23"/>
      <c r="I42" s="24"/>
      <c r="J42" s="92"/>
      <c r="K42" s="21"/>
      <c r="L42" s="22"/>
      <c r="M42" s="23"/>
      <c r="N42" s="24"/>
      <c r="O42" s="92"/>
    </row>
    <row r="43" spans="1:15" ht="12.75">
      <c r="A43" s="25"/>
      <c r="B43" s="26"/>
      <c r="C43" s="13"/>
      <c r="D43" s="128" t="s">
        <v>169</v>
      </c>
      <c r="E43" s="93"/>
      <c r="F43" s="25"/>
      <c r="G43" s="26"/>
      <c r="H43" s="13"/>
      <c r="I43" s="128" t="s">
        <v>181</v>
      </c>
      <c r="J43" s="93"/>
      <c r="K43" s="25"/>
      <c r="L43" s="26"/>
      <c r="M43" s="331" t="s">
        <v>180</v>
      </c>
      <c r="N43" s="331"/>
      <c r="O43" s="332"/>
    </row>
    <row r="44" spans="1:15" ht="12.75">
      <c r="A44" s="25"/>
      <c r="B44" s="26"/>
      <c r="C44" s="13"/>
      <c r="D44" s="14"/>
      <c r="E44" s="93"/>
      <c r="F44" s="25"/>
      <c r="G44" s="26"/>
      <c r="H44" s="13"/>
      <c r="I44" s="14"/>
      <c r="J44" s="93"/>
      <c r="K44" s="25"/>
      <c r="L44" s="26"/>
      <c r="M44" s="13"/>
      <c r="N44" s="14"/>
      <c r="O44" s="93"/>
    </row>
    <row r="45" spans="1:15" ht="12.75">
      <c r="A45" s="25"/>
      <c r="B45" s="26"/>
      <c r="C45" s="13"/>
      <c r="D45" s="14"/>
      <c r="E45" s="93"/>
      <c r="F45" s="25"/>
      <c r="G45" s="26"/>
      <c r="H45" s="13"/>
      <c r="I45" s="14"/>
      <c r="J45" s="93"/>
      <c r="K45" s="25"/>
      <c r="L45" s="26"/>
      <c r="M45" s="13"/>
      <c r="N45" s="14"/>
      <c r="O45" s="93"/>
    </row>
    <row r="46" spans="1:15" ht="12.75">
      <c r="A46" s="25"/>
      <c r="B46" s="26"/>
      <c r="C46" s="13"/>
      <c r="D46" s="14"/>
      <c r="E46" s="93"/>
      <c r="F46" s="25"/>
      <c r="G46" s="26"/>
      <c r="H46" s="13"/>
      <c r="I46" s="14"/>
      <c r="J46" s="93"/>
      <c r="K46" s="25"/>
      <c r="L46" s="26"/>
      <c r="M46" s="13"/>
      <c r="N46" s="14"/>
      <c r="O46" s="93"/>
    </row>
    <row r="47" spans="1:15" ht="12.75">
      <c r="A47" s="25"/>
      <c r="B47" s="26"/>
      <c r="C47" s="13"/>
      <c r="D47" s="14"/>
      <c r="E47" s="93"/>
      <c r="F47" s="25"/>
      <c r="G47" s="26"/>
      <c r="H47" s="13"/>
      <c r="I47" s="14"/>
      <c r="J47" s="93"/>
      <c r="K47" s="25"/>
      <c r="L47" s="26"/>
      <c r="M47" s="13"/>
      <c r="N47" s="14"/>
      <c r="O47" s="93"/>
    </row>
    <row r="48" spans="1:15" ht="12.75">
      <c r="A48" s="25"/>
      <c r="B48" s="26"/>
      <c r="C48" s="13"/>
      <c r="D48" s="14"/>
      <c r="E48" s="93"/>
      <c r="F48" s="25"/>
      <c r="G48" s="26"/>
      <c r="H48" s="13"/>
      <c r="I48" s="14"/>
      <c r="J48" s="93"/>
      <c r="K48" s="25"/>
      <c r="L48" s="26"/>
      <c r="M48" s="13"/>
      <c r="N48" s="14"/>
      <c r="O48" s="93"/>
    </row>
    <row r="49" spans="1:15" ht="12.75">
      <c r="A49" s="25"/>
      <c r="B49" s="26"/>
      <c r="C49" s="15"/>
      <c r="D49" s="15"/>
      <c r="F49" s="25"/>
      <c r="G49" s="26"/>
      <c r="H49" s="13"/>
      <c r="I49" s="14"/>
      <c r="J49" s="93"/>
      <c r="K49" s="25"/>
      <c r="L49" s="26"/>
      <c r="M49" s="13"/>
      <c r="N49" s="14"/>
      <c r="O49" s="93"/>
    </row>
    <row r="50" spans="1:15" ht="13.5" thickBot="1">
      <c r="A50" s="25"/>
      <c r="B50" s="26"/>
      <c r="F50" s="25"/>
      <c r="G50" s="26"/>
      <c r="H50" s="13"/>
      <c r="I50" s="14"/>
      <c r="J50" s="93"/>
      <c r="K50" s="25"/>
      <c r="L50" s="26"/>
      <c r="M50" s="13"/>
      <c r="N50" s="14"/>
      <c r="O50" s="93"/>
    </row>
    <row r="51" spans="1:15" ht="13.5" thickBot="1">
      <c r="A51" s="25"/>
      <c r="B51" s="26"/>
      <c r="C51" s="109" t="s">
        <v>136</v>
      </c>
      <c r="D51" s="110" t="s">
        <v>166</v>
      </c>
      <c r="E51" s="111" t="s">
        <v>138</v>
      </c>
      <c r="F51" s="25"/>
      <c r="G51" s="26"/>
      <c r="K51" s="25"/>
      <c r="L51" s="26"/>
      <c r="M51" s="13"/>
      <c r="N51" s="14"/>
      <c r="O51" s="93"/>
    </row>
    <row r="52" spans="1:15" ht="13.5" thickBot="1">
      <c r="A52" s="25"/>
      <c r="B52" s="26"/>
      <c r="C52" s="115" t="str">
        <f>Cena!A27</f>
        <v>CT15-08</v>
      </c>
      <c r="D52" s="116" t="str">
        <f>Cena!C27</f>
        <v>80x60x76</v>
      </c>
      <c r="E52" s="117">
        <f>Cena!D27</f>
        <v>54.1</v>
      </c>
      <c r="F52" s="25"/>
      <c r="G52" s="26"/>
      <c r="K52" s="25"/>
      <c r="L52" s="26"/>
      <c r="O52" s="103"/>
    </row>
    <row r="53" spans="1:15" ht="13.5" thickBot="1">
      <c r="A53" s="25"/>
      <c r="B53" s="26"/>
      <c r="C53" s="118" t="str">
        <f>Cena!A26</f>
        <v>CT15-13</v>
      </c>
      <c r="D53" s="119" t="str">
        <f>Cena!C26</f>
        <v>130x60x76</v>
      </c>
      <c r="E53" s="120">
        <f>Cena!D26</f>
        <v>67.1</v>
      </c>
      <c r="F53" s="25"/>
      <c r="G53" s="26"/>
      <c r="H53" s="109" t="s">
        <v>136</v>
      </c>
      <c r="I53" s="110" t="s">
        <v>166</v>
      </c>
      <c r="J53" s="111" t="s">
        <v>138</v>
      </c>
      <c r="K53" s="25"/>
      <c r="M53" s="109" t="s">
        <v>136</v>
      </c>
      <c r="N53" s="110" t="s">
        <v>166</v>
      </c>
      <c r="O53" s="111" t="s">
        <v>138</v>
      </c>
    </row>
    <row r="54" spans="1:15" ht="12.75">
      <c r="A54" s="25"/>
      <c r="B54" s="26"/>
      <c r="C54" s="121" t="str">
        <f>Cena!A25</f>
        <v>CT25-13</v>
      </c>
      <c r="D54" s="122" t="str">
        <f>Cena!C25</f>
        <v>130x80x76</v>
      </c>
      <c r="E54" s="120">
        <f>Cena!D25</f>
        <v>82.6</v>
      </c>
      <c r="F54" s="25"/>
      <c r="G54" s="26"/>
      <c r="H54" s="115" t="str">
        <f>Cena!A31</f>
        <v>СТ7-10</v>
      </c>
      <c r="I54" s="116" t="str">
        <f>Cena!C31</f>
        <v>d100х73,5</v>
      </c>
      <c r="J54" s="117">
        <f>Cena!D31</f>
        <v>163.1</v>
      </c>
      <c r="K54" s="25"/>
      <c r="M54" s="115" t="str">
        <f>Cena!A29</f>
        <v>CG1-08</v>
      </c>
      <c r="N54" s="116" t="str">
        <f>Cena!C29</f>
        <v>80х60х55,2</v>
      </c>
      <c r="O54" s="117">
        <f>Cena!D29</f>
        <v>81</v>
      </c>
    </row>
    <row r="55" spans="1:15" ht="13.5" thickBot="1">
      <c r="A55" s="28"/>
      <c r="B55" s="29"/>
      <c r="C55" s="123" t="str">
        <f>Cena!A24</f>
        <v>СТ5-22</v>
      </c>
      <c r="D55" s="124" t="str">
        <f>Cena!C24</f>
        <v>220х120х76</v>
      </c>
      <c r="E55" s="125">
        <f>Cena!D24</f>
        <v>145.1</v>
      </c>
      <c r="F55" s="28"/>
      <c r="G55" s="29"/>
      <c r="H55" s="123" t="str">
        <f>Cena!A32</f>
        <v>СТ7-12</v>
      </c>
      <c r="I55" s="124" t="str">
        <f>Cena!C32</f>
        <v>d120х73,5</v>
      </c>
      <c r="J55" s="125">
        <f>Cena!D32</f>
        <v>193</v>
      </c>
      <c r="K55" s="28"/>
      <c r="L55" s="12"/>
      <c r="M55" s="123" t="str">
        <f>Cena!A30</f>
        <v>СТ17-08</v>
      </c>
      <c r="N55" s="124" t="str">
        <f>Cena!C30</f>
        <v>d80х50</v>
      </c>
      <c r="O55" s="125">
        <f>Cena!D30</f>
        <v>80.1</v>
      </c>
    </row>
    <row r="56" spans="1:15" ht="12.75">
      <c r="A56" s="25"/>
      <c r="B56" s="26"/>
      <c r="C56" s="13"/>
      <c r="D56" s="14"/>
      <c r="E56" s="93"/>
      <c r="F56" s="25"/>
      <c r="G56" s="26"/>
      <c r="H56" s="13"/>
      <c r="I56" s="14"/>
      <c r="J56" s="93"/>
      <c r="K56" s="25"/>
      <c r="M56" s="13"/>
      <c r="N56" s="14"/>
      <c r="O56" s="93"/>
    </row>
    <row r="57" spans="1:15" ht="12.75">
      <c r="A57" s="25"/>
      <c r="B57" s="26"/>
      <c r="C57" s="13"/>
      <c r="D57" s="108" t="s">
        <v>171</v>
      </c>
      <c r="E57" s="93"/>
      <c r="F57" s="25"/>
      <c r="G57" s="26"/>
      <c r="H57" s="13"/>
      <c r="I57" s="108" t="s">
        <v>171</v>
      </c>
      <c r="J57" s="93"/>
      <c r="K57" s="25"/>
      <c r="M57" s="13"/>
      <c r="N57" s="108" t="s">
        <v>171</v>
      </c>
      <c r="O57" s="93"/>
    </row>
    <row r="58" spans="1:15" ht="12.75">
      <c r="A58" s="25"/>
      <c r="B58" s="26"/>
      <c r="C58" s="13"/>
      <c r="D58" s="14"/>
      <c r="E58" s="93"/>
      <c r="F58" s="25"/>
      <c r="G58" s="26"/>
      <c r="H58" s="13"/>
      <c r="I58" s="14"/>
      <c r="J58" s="93"/>
      <c r="K58" s="25"/>
      <c r="M58" s="13"/>
      <c r="N58" s="14"/>
      <c r="O58" s="93"/>
    </row>
    <row r="59" spans="1:15" ht="12.75">
      <c r="A59" s="25"/>
      <c r="B59" s="26"/>
      <c r="C59" s="13"/>
      <c r="D59" s="14"/>
      <c r="E59" s="93"/>
      <c r="F59" s="25"/>
      <c r="G59" s="26"/>
      <c r="H59" s="13"/>
      <c r="I59" s="14"/>
      <c r="J59" s="93"/>
      <c r="K59" s="25"/>
      <c r="M59" s="13"/>
      <c r="N59" s="14"/>
      <c r="O59" s="93"/>
    </row>
    <row r="60" spans="1:15" ht="12.75">
      <c r="A60" s="25"/>
      <c r="B60" s="26"/>
      <c r="C60" s="13"/>
      <c r="D60" s="14"/>
      <c r="E60" s="93"/>
      <c r="F60" s="25"/>
      <c r="G60" s="26"/>
      <c r="H60" s="13"/>
      <c r="I60" s="14"/>
      <c r="J60" s="93"/>
      <c r="K60" s="25"/>
      <c r="M60" s="13"/>
      <c r="N60" s="14"/>
      <c r="O60" s="93"/>
    </row>
    <row r="61" spans="1:15" ht="12.75">
      <c r="A61" s="25"/>
      <c r="B61" s="26"/>
      <c r="C61" s="13"/>
      <c r="D61" s="14"/>
      <c r="E61" s="93"/>
      <c r="F61" s="25"/>
      <c r="G61" s="26"/>
      <c r="H61" s="13"/>
      <c r="I61" s="14"/>
      <c r="J61" s="93"/>
      <c r="K61" s="25"/>
      <c r="M61" s="13"/>
      <c r="N61" s="14"/>
      <c r="O61" s="93"/>
    </row>
    <row r="62" spans="1:15" ht="13.5" thickBot="1">
      <c r="A62" s="25"/>
      <c r="B62" s="26"/>
      <c r="F62" s="25"/>
      <c r="G62" s="26"/>
      <c r="H62" s="13"/>
      <c r="I62" s="14"/>
      <c r="J62" s="93"/>
      <c r="K62" s="25"/>
      <c r="M62" s="13"/>
      <c r="N62" s="14"/>
      <c r="O62" s="93"/>
    </row>
    <row r="63" spans="1:15" ht="13.5" thickBot="1">
      <c r="A63" s="25"/>
      <c r="B63" s="26"/>
      <c r="F63" s="25"/>
      <c r="G63" s="26"/>
      <c r="H63" s="109" t="s">
        <v>136</v>
      </c>
      <c r="I63" s="110" t="s">
        <v>166</v>
      </c>
      <c r="J63" s="111" t="s">
        <v>138</v>
      </c>
      <c r="K63" s="25"/>
      <c r="M63" s="13"/>
      <c r="N63" s="14"/>
      <c r="O63" s="93"/>
    </row>
    <row r="64" spans="1:15" ht="13.5" thickBot="1">
      <c r="A64" s="25"/>
      <c r="B64" s="26"/>
      <c r="C64" s="109" t="s">
        <v>136</v>
      </c>
      <c r="D64" s="110" t="s">
        <v>166</v>
      </c>
      <c r="E64" s="111" t="s">
        <v>138</v>
      </c>
      <c r="F64" s="25"/>
      <c r="G64" s="26"/>
      <c r="H64" s="115" t="str">
        <f>Cena!A92</f>
        <v>DC2-08.01</v>
      </c>
      <c r="I64" s="116" t="str">
        <f>Cena!C92</f>
        <v>80x80x2,2</v>
      </c>
      <c r="J64" s="117">
        <f>Cena!D92</f>
        <v>28.1</v>
      </c>
      <c r="K64" s="25"/>
      <c r="M64" s="43"/>
      <c r="N64" s="44"/>
      <c r="O64" s="93"/>
    </row>
    <row r="65" spans="1:15" ht="12.75">
      <c r="A65" s="25"/>
      <c r="B65" s="26"/>
      <c r="C65" s="118" t="str">
        <f>Cena!A87</f>
        <v>DC1-08.01</v>
      </c>
      <c r="D65" s="119" t="str">
        <f>Cena!C87</f>
        <v>80x60x2,2</v>
      </c>
      <c r="E65" s="120">
        <f>Cena!D87</f>
        <v>20.4</v>
      </c>
      <c r="F65" s="25"/>
      <c r="G65" s="26"/>
      <c r="H65" s="118" t="str">
        <f>Cena!A93</f>
        <v>DC2-12.01</v>
      </c>
      <c r="I65" s="119" t="str">
        <f>Cena!C93</f>
        <v>120x80x2,2</v>
      </c>
      <c r="J65" s="120">
        <f>Cena!D93</f>
        <v>35.9</v>
      </c>
      <c r="K65" s="25"/>
      <c r="M65" s="13"/>
      <c r="N65" s="84"/>
      <c r="O65" s="93"/>
    </row>
    <row r="66" spans="1:15" ht="13.5" thickBot="1">
      <c r="A66" s="25"/>
      <c r="B66" s="26"/>
      <c r="C66" s="118" t="str">
        <f>Cena!A88</f>
        <v>DC1-12.01</v>
      </c>
      <c r="D66" s="119" t="str">
        <f>Cena!C88</f>
        <v>120x60x2,2</v>
      </c>
      <c r="E66" s="120">
        <f>Cena!D88</f>
        <v>27.3</v>
      </c>
      <c r="F66" s="25"/>
      <c r="G66" s="26"/>
      <c r="H66" s="118" t="str">
        <f>Cena!A94</f>
        <v>DC2-13.01</v>
      </c>
      <c r="I66" s="119" t="str">
        <f>Cena!C94</f>
        <v>130x80x2,2</v>
      </c>
      <c r="J66" s="120">
        <f>Cena!D94</f>
        <v>38.2</v>
      </c>
      <c r="K66" s="25"/>
      <c r="M66" s="31"/>
      <c r="N66" s="135"/>
      <c r="O66" s="103"/>
    </row>
    <row r="67" spans="1:15" ht="13.5" thickBot="1">
      <c r="A67" s="25"/>
      <c r="B67" s="26"/>
      <c r="C67" s="118" t="str">
        <f>Cena!A89</f>
        <v>DC1-13.01</v>
      </c>
      <c r="D67" s="119" t="str">
        <f>Cena!C89</f>
        <v>130x60x2,2</v>
      </c>
      <c r="E67" s="120">
        <f>Cena!D89</f>
        <v>29.1</v>
      </c>
      <c r="F67" s="25"/>
      <c r="G67" s="26"/>
      <c r="H67" s="118" t="str">
        <f>Cena!A95</f>
        <v>DC2-14.01</v>
      </c>
      <c r="I67" s="119" t="str">
        <f>Cena!C95</f>
        <v>140x80x2,2</v>
      </c>
      <c r="J67" s="120">
        <f>Cena!D95</f>
        <v>40.6</v>
      </c>
      <c r="K67" s="25"/>
      <c r="M67" s="109" t="s">
        <v>136</v>
      </c>
      <c r="N67" s="110" t="s">
        <v>166</v>
      </c>
      <c r="O67" s="111" t="s">
        <v>138</v>
      </c>
    </row>
    <row r="68" spans="1:15" ht="12.75">
      <c r="A68" s="25"/>
      <c r="B68" s="26"/>
      <c r="C68" s="118" t="str">
        <f>Cena!A90</f>
        <v>DC1-14.01</v>
      </c>
      <c r="D68" s="119" t="str">
        <f>Cena!C90</f>
        <v>140x60x2,2</v>
      </c>
      <c r="E68" s="120">
        <f>Cena!D90</f>
        <v>31.2</v>
      </c>
      <c r="F68" s="25"/>
      <c r="G68" s="26"/>
      <c r="H68" s="118" t="str">
        <f>Cena!A96</f>
        <v>DC2-16.01</v>
      </c>
      <c r="I68" s="119" t="str">
        <f>Cena!C96</f>
        <v>160x80x2,2</v>
      </c>
      <c r="J68" s="120">
        <f>Cena!D96</f>
        <v>43.6</v>
      </c>
      <c r="K68" s="25"/>
      <c r="L68" s="38"/>
      <c r="M68" s="118" t="str">
        <f>Cena!A98</f>
        <v>DC3-14.01</v>
      </c>
      <c r="N68" s="119" t="str">
        <f>Cena!C98</f>
        <v>140x90x2,2</v>
      </c>
      <c r="O68" s="120">
        <f>Cena!D98</f>
        <v>53.6</v>
      </c>
    </row>
    <row r="69" spans="1:15" ht="13.5" thickBot="1">
      <c r="A69" s="28"/>
      <c r="B69" s="29"/>
      <c r="C69" s="123" t="str">
        <f>Cena!A91</f>
        <v>DC1-16.01</v>
      </c>
      <c r="D69" s="124" t="str">
        <f>Cena!C91</f>
        <v>160x60x2,2</v>
      </c>
      <c r="E69" s="125">
        <f>Cena!D91</f>
        <v>39.5</v>
      </c>
      <c r="F69" s="28"/>
      <c r="G69" s="29"/>
      <c r="H69" s="123" t="str">
        <f>Cena!A97</f>
        <v>DC2-18.01</v>
      </c>
      <c r="I69" s="124" t="str">
        <f>Cena!C97</f>
        <v>180x80x2,2</v>
      </c>
      <c r="J69" s="125">
        <f>Cena!D97</f>
        <v>54.6</v>
      </c>
      <c r="K69" s="28"/>
      <c r="L69" s="39"/>
      <c r="M69" s="123" t="str">
        <f>Cena!A99</f>
        <v>DC3-16.01</v>
      </c>
      <c r="N69" s="124" t="str">
        <f>Cena!C99</f>
        <v>160x90x2,2</v>
      </c>
      <c r="O69" s="125">
        <f>Cena!D99</f>
        <v>61.1</v>
      </c>
    </row>
    <row r="70" spans="1:15" ht="12.75">
      <c r="A70" s="25"/>
      <c r="B70" s="26"/>
      <c r="C70" s="13"/>
      <c r="D70" s="14"/>
      <c r="E70" s="93"/>
      <c r="F70" s="25"/>
      <c r="G70" s="26"/>
      <c r="H70" s="13"/>
      <c r="I70" s="14"/>
      <c r="J70" s="93"/>
      <c r="K70" s="25"/>
      <c r="M70" s="13"/>
      <c r="N70" s="14"/>
      <c r="O70" s="93"/>
    </row>
    <row r="71" spans="1:15" ht="12.75">
      <c r="A71" s="25"/>
      <c r="B71" s="26"/>
      <c r="C71" s="13"/>
      <c r="D71" s="108" t="s">
        <v>171</v>
      </c>
      <c r="E71" s="93"/>
      <c r="F71" s="25"/>
      <c r="G71" s="26"/>
      <c r="H71" s="13"/>
      <c r="I71" s="108" t="s">
        <v>172</v>
      </c>
      <c r="J71" s="93"/>
      <c r="K71" s="25"/>
      <c r="M71" s="13"/>
      <c r="N71" s="108" t="s">
        <v>173</v>
      </c>
      <c r="O71" s="93"/>
    </row>
    <row r="72" spans="1:15" ht="12.75">
      <c r="A72" s="25"/>
      <c r="B72" s="26"/>
      <c r="C72" s="13"/>
      <c r="D72" s="14"/>
      <c r="E72" s="93"/>
      <c r="F72" s="25"/>
      <c r="G72" s="26"/>
      <c r="H72" s="13"/>
      <c r="I72" s="215" t="s">
        <v>335</v>
      </c>
      <c r="J72" s="93"/>
      <c r="K72" s="25"/>
      <c r="M72" s="13"/>
      <c r="N72" s="215" t="s">
        <v>335</v>
      </c>
      <c r="O72" s="93"/>
    </row>
    <row r="73" spans="1:15" ht="12.75">
      <c r="A73" s="25"/>
      <c r="B73" s="26"/>
      <c r="C73" s="13"/>
      <c r="D73" s="14"/>
      <c r="E73" s="93"/>
      <c r="F73" s="25"/>
      <c r="G73" s="26"/>
      <c r="H73" s="13"/>
      <c r="I73" s="14"/>
      <c r="J73" s="93"/>
      <c r="K73" s="25"/>
      <c r="M73" s="13"/>
      <c r="N73" s="14"/>
      <c r="O73" s="93"/>
    </row>
    <row r="74" spans="1:15" ht="12.75">
      <c r="A74" s="25"/>
      <c r="B74" s="26"/>
      <c r="C74" s="13"/>
      <c r="D74" s="14"/>
      <c r="E74" s="93"/>
      <c r="F74" s="25"/>
      <c r="G74" s="26"/>
      <c r="H74" s="13"/>
      <c r="I74" s="14"/>
      <c r="J74" s="93"/>
      <c r="K74" s="25"/>
      <c r="M74" s="13"/>
      <c r="N74" s="14"/>
      <c r="O74" s="93"/>
    </row>
    <row r="75" spans="1:15" ht="12.75">
      <c r="A75" s="25"/>
      <c r="B75" s="26"/>
      <c r="C75" s="13"/>
      <c r="D75" s="14"/>
      <c r="E75" s="93"/>
      <c r="F75" s="25"/>
      <c r="G75" s="26"/>
      <c r="H75" s="13"/>
      <c r="I75" s="14"/>
      <c r="J75" s="93"/>
      <c r="K75" s="25"/>
      <c r="M75" s="13"/>
      <c r="N75" s="14"/>
      <c r="O75" s="93"/>
    </row>
    <row r="76" spans="1:15" ht="12.75">
      <c r="A76" s="25"/>
      <c r="B76" s="26"/>
      <c r="C76" s="13"/>
      <c r="D76" s="14"/>
      <c r="E76" s="93"/>
      <c r="F76" s="25"/>
      <c r="G76" s="26"/>
      <c r="H76" s="13"/>
      <c r="I76" s="14"/>
      <c r="J76" s="93"/>
      <c r="K76" s="25"/>
      <c r="L76" s="26"/>
      <c r="M76" s="13"/>
      <c r="N76" s="14"/>
      <c r="O76" s="93"/>
    </row>
    <row r="77" spans="1:15" ht="12.75">
      <c r="A77" s="25"/>
      <c r="B77" s="26"/>
      <c r="C77" s="13"/>
      <c r="D77" s="14"/>
      <c r="E77" s="93"/>
      <c r="F77" s="25"/>
      <c r="G77" s="26"/>
      <c r="H77" s="13"/>
      <c r="I77" s="14"/>
      <c r="J77" s="93"/>
      <c r="K77" s="25"/>
      <c r="L77" s="26"/>
      <c r="M77" s="13"/>
      <c r="N77" s="14"/>
      <c r="O77" s="93"/>
    </row>
    <row r="78" spans="1:15" ht="12.75">
      <c r="A78" s="25"/>
      <c r="B78" s="26"/>
      <c r="C78" s="15"/>
      <c r="D78" s="15"/>
      <c r="E78" s="93"/>
      <c r="F78" s="25"/>
      <c r="G78" s="26"/>
      <c r="H78" s="13"/>
      <c r="I78" s="14"/>
      <c r="J78" s="93"/>
      <c r="K78" s="25"/>
      <c r="L78" s="26"/>
      <c r="M78" s="13"/>
      <c r="N78" s="14"/>
      <c r="O78" s="93"/>
    </row>
    <row r="79" spans="1:15" ht="13.5" thickBot="1">
      <c r="A79" s="25"/>
      <c r="B79" s="26"/>
      <c r="C79" s="15"/>
      <c r="D79" s="15"/>
      <c r="E79" s="93"/>
      <c r="F79" s="25"/>
      <c r="G79" s="26"/>
      <c r="H79" s="13"/>
      <c r="I79" s="14"/>
      <c r="J79" s="93"/>
      <c r="K79" s="25"/>
      <c r="L79" s="26"/>
      <c r="M79" s="13"/>
      <c r="N79" s="14"/>
      <c r="O79" s="93"/>
    </row>
    <row r="80" spans="1:15" ht="13.5" thickBot="1">
      <c r="A80" s="25"/>
      <c r="B80" s="26"/>
      <c r="C80" s="109" t="s">
        <v>136</v>
      </c>
      <c r="D80" s="110" t="s">
        <v>166</v>
      </c>
      <c r="E80" s="111" t="s">
        <v>138</v>
      </c>
      <c r="F80" s="25"/>
      <c r="G80" s="26"/>
      <c r="K80" s="25"/>
      <c r="L80" s="26"/>
      <c r="M80" s="43"/>
      <c r="N80" s="44"/>
      <c r="O80" s="93"/>
    </row>
    <row r="81" spans="1:15" ht="13.5" thickBot="1">
      <c r="A81" s="25"/>
      <c r="B81" s="26"/>
      <c r="C81" s="115" t="str">
        <f>Cena!A100</f>
        <v>DC4-14.01</v>
      </c>
      <c r="D81" s="116" t="str">
        <f>Cena!C100</f>
        <v>140x110x2,2</v>
      </c>
      <c r="E81" s="237">
        <f>Cena!D100</f>
        <v>55.9</v>
      </c>
      <c r="F81" s="25"/>
      <c r="G81" s="26"/>
      <c r="H81" s="109" t="s">
        <v>136</v>
      </c>
      <c r="I81" s="110" t="s">
        <v>166</v>
      </c>
      <c r="J81" s="111" t="s">
        <v>138</v>
      </c>
      <c r="K81" s="25"/>
      <c r="L81" s="26"/>
      <c r="M81" s="109" t="s">
        <v>136</v>
      </c>
      <c r="N81" s="110" t="s">
        <v>166</v>
      </c>
      <c r="O81" s="111" t="s">
        <v>138</v>
      </c>
    </row>
    <row r="82" spans="1:15" s="38" customFormat="1" ht="12.75">
      <c r="A82" s="25"/>
      <c r="B82" s="26"/>
      <c r="C82" s="118" t="str">
        <f>Cena!A101</f>
        <v>DC4-16.01</v>
      </c>
      <c r="D82" s="119" t="str">
        <f>Cena!C101</f>
        <v>160x110x2,2</v>
      </c>
      <c r="E82" s="136">
        <f>Cena!D101</f>
        <v>63.7</v>
      </c>
      <c r="F82" s="25"/>
      <c r="G82" s="26"/>
      <c r="H82" s="121" t="str">
        <f>Cena!A49</f>
        <v>ТВ-03(u)</v>
      </c>
      <c r="I82" s="122" t="str">
        <f>Cena!C49</f>
        <v>40,6х50,1х60,5</v>
      </c>
      <c r="J82" s="120">
        <f>Cena!D49</f>
        <v>100.7</v>
      </c>
      <c r="K82" s="25"/>
      <c r="L82" s="26"/>
      <c r="M82" s="118" t="str">
        <f>Cena!A45</f>
        <v>ТС-03(u)</v>
      </c>
      <c r="N82" s="119" t="str">
        <f>Cena!C45</f>
        <v>40,6х60х76</v>
      </c>
      <c r="O82" s="120">
        <f>Cena!D45</f>
        <v>155.8</v>
      </c>
    </row>
    <row r="83" spans="1:15" s="38" customFormat="1" ht="13.5" thickBot="1">
      <c r="A83" s="28"/>
      <c r="B83" s="29"/>
      <c r="C83" s="123" t="str">
        <f>Cena!A102</f>
        <v>DC5-22.01</v>
      </c>
      <c r="D83" s="139" t="str">
        <f>Cena!C102</f>
        <v>220x120x2,2</v>
      </c>
      <c r="E83" s="125">
        <f>Cena!D102</f>
        <v>98.8</v>
      </c>
      <c r="F83" s="28"/>
      <c r="G83" s="29"/>
      <c r="H83" s="126" t="str">
        <f>Cena!A50</f>
        <v>ТВ-04(u) </v>
      </c>
      <c r="I83" s="124" t="str">
        <f>Cena!C50</f>
        <v>40,6х50,1х60,5</v>
      </c>
      <c r="J83" s="125">
        <f>Cena!D50</f>
        <v>109.6</v>
      </c>
      <c r="K83" s="28"/>
      <c r="L83" s="29"/>
      <c r="M83" s="123" t="str">
        <f>Cena!A46</f>
        <v>ТС-04(u) </v>
      </c>
      <c r="N83" s="124" t="str">
        <f>Cena!C46</f>
        <v>40,6х60х76</v>
      </c>
      <c r="O83" s="125">
        <f>Cena!D46</f>
        <v>122.4</v>
      </c>
    </row>
    <row r="84" spans="1:15" s="38" customFormat="1" ht="12.75">
      <c r="A84" s="25"/>
      <c r="B84" s="26"/>
      <c r="C84" s="13"/>
      <c r="D84" s="14"/>
      <c r="E84" s="93"/>
      <c r="F84" s="21"/>
      <c r="G84" s="22"/>
      <c r="H84" s="23"/>
      <c r="I84" s="24"/>
      <c r="J84" s="92"/>
      <c r="K84" s="21"/>
      <c r="L84" s="18"/>
      <c r="M84" s="19"/>
      <c r="N84" s="20"/>
      <c r="O84" s="92"/>
    </row>
    <row r="85" spans="1:15" s="38" customFormat="1" ht="12.75">
      <c r="A85" s="25"/>
      <c r="B85" s="26"/>
      <c r="C85" s="13"/>
      <c r="D85" s="108" t="s">
        <v>173</v>
      </c>
      <c r="E85" s="93"/>
      <c r="F85" s="25"/>
      <c r="G85" s="26"/>
      <c r="H85" s="329" t="s">
        <v>174</v>
      </c>
      <c r="I85" s="329"/>
      <c r="J85" s="330"/>
      <c r="K85" s="25"/>
      <c r="L85" s="18"/>
      <c r="M85" s="336" t="s">
        <v>190</v>
      </c>
      <c r="N85" s="336"/>
      <c r="O85" s="330"/>
    </row>
    <row r="86" spans="1:15" s="38" customFormat="1" ht="12.75">
      <c r="A86" s="25"/>
      <c r="B86" s="26"/>
      <c r="C86" s="13"/>
      <c r="D86" s="215" t="s">
        <v>335</v>
      </c>
      <c r="E86" s="93"/>
      <c r="F86" s="25"/>
      <c r="G86" s="26"/>
      <c r="H86" s="13"/>
      <c r="I86" s="14"/>
      <c r="J86" s="93"/>
      <c r="K86" s="25"/>
      <c r="L86" s="18"/>
      <c r="M86" s="19"/>
      <c r="N86" s="20"/>
      <c r="O86" s="93"/>
    </row>
    <row r="87" spans="1:15" s="38" customFormat="1" ht="12.75">
      <c r="A87" s="25"/>
      <c r="B87" s="26"/>
      <c r="C87" s="13"/>
      <c r="D87" s="14"/>
      <c r="E87" s="93"/>
      <c r="F87" s="25"/>
      <c r="G87" s="26"/>
      <c r="H87" s="13"/>
      <c r="I87" s="14"/>
      <c r="J87" s="93"/>
      <c r="K87" s="25"/>
      <c r="L87" s="18"/>
      <c r="M87" s="19"/>
      <c r="N87" s="20"/>
      <c r="O87" s="93"/>
    </row>
    <row r="88" spans="1:15" s="38" customFormat="1" ht="12.75">
      <c r="A88" s="25"/>
      <c r="B88" s="26"/>
      <c r="C88" s="13"/>
      <c r="D88" s="14"/>
      <c r="E88" s="93"/>
      <c r="F88" s="25"/>
      <c r="G88" s="26"/>
      <c r="H88" s="13"/>
      <c r="I88" s="14"/>
      <c r="J88" s="93"/>
      <c r="K88" s="25"/>
      <c r="L88" s="18"/>
      <c r="M88" s="19"/>
      <c r="N88" s="20"/>
      <c r="O88" s="93"/>
    </row>
    <row r="89" spans="1:15" s="38" customFormat="1" ht="12.75">
      <c r="A89" s="25"/>
      <c r="B89" s="26"/>
      <c r="C89" s="13"/>
      <c r="D89" s="14"/>
      <c r="E89" s="93"/>
      <c r="F89" s="140"/>
      <c r="G89" s="141"/>
      <c r="H89" s="142"/>
      <c r="I89" s="143"/>
      <c r="J89" s="100"/>
      <c r="K89" s="25"/>
      <c r="L89" s="57"/>
      <c r="M89" s="58"/>
      <c r="N89" s="59"/>
      <c r="O89" s="100"/>
    </row>
    <row r="90" spans="1:15" ht="12.75">
      <c r="A90" s="25"/>
      <c r="B90" s="26"/>
      <c r="C90" s="13"/>
      <c r="D90" s="14"/>
      <c r="E90" s="93"/>
      <c r="F90" s="140"/>
      <c r="G90" s="141"/>
      <c r="H90" s="142"/>
      <c r="I90" s="143"/>
      <c r="J90" s="100"/>
      <c r="K90" s="55"/>
      <c r="L90" s="57"/>
      <c r="M90" s="58"/>
      <c r="N90" s="59"/>
      <c r="O90" s="100"/>
    </row>
    <row r="91" spans="1:15" ht="12.75">
      <c r="A91" s="25"/>
      <c r="B91" s="26"/>
      <c r="C91" s="13"/>
      <c r="D91" s="14"/>
      <c r="E91" s="93"/>
      <c r="F91" s="140"/>
      <c r="G91" s="141"/>
      <c r="H91" s="142"/>
      <c r="I91" s="143"/>
      <c r="J91" s="100"/>
      <c r="K91" s="55"/>
      <c r="L91" s="57"/>
      <c r="M91" s="58"/>
      <c r="N91" s="59"/>
      <c r="O91" s="100"/>
    </row>
    <row r="92" spans="1:15" ht="12.75">
      <c r="A92" s="25"/>
      <c r="B92" s="26"/>
      <c r="C92" s="13"/>
      <c r="D92" s="14"/>
      <c r="E92" s="93"/>
      <c r="F92" s="140"/>
      <c r="G92" s="141"/>
      <c r="H92" s="142"/>
      <c r="I92" s="143"/>
      <c r="J92" s="100"/>
      <c r="K92" s="55"/>
      <c r="L92" s="57"/>
      <c r="M92" s="58"/>
      <c r="N92" s="59"/>
      <c r="O92" s="100"/>
    </row>
    <row r="93" spans="1:15" ht="12.75">
      <c r="A93" s="25"/>
      <c r="B93" s="26"/>
      <c r="C93" s="13"/>
      <c r="D93" s="14"/>
      <c r="E93" s="93"/>
      <c r="F93" s="140"/>
      <c r="G93" s="141"/>
      <c r="H93" s="144"/>
      <c r="I93" s="145"/>
      <c r="J93" s="100"/>
      <c r="K93" s="55"/>
      <c r="L93" s="57"/>
      <c r="M93" s="58"/>
      <c r="N93" s="59"/>
      <c r="O93" s="100"/>
    </row>
    <row r="94" spans="1:15" ht="13.5" thickBot="1">
      <c r="A94" s="25"/>
      <c r="B94" s="26"/>
      <c r="F94" s="25"/>
      <c r="G94" s="26"/>
      <c r="J94" s="103"/>
      <c r="K94" s="55"/>
      <c r="L94" s="18"/>
      <c r="M94" s="60"/>
      <c r="N94" s="61"/>
      <c r="O94" s="101"/>
    </row>
    <row r="95" spans="1:15" ht="13.5" thickBot="1">
      <c r="A95" s="25"/>
      <c r="B95" s="26"/>
      <c r="C95" s="109" t="s">
        <v>136</v>
      </c>
      <c r="D95" s="110" t="s">
        <v>166</v>
      </c>
      <c r="E95" s="111" t="s">
        <v>138</v>
      </c>
      <c r="F95" s="146"/>
      <c r="G95" s="64"/>
      <c r="H95" s="148" t="s">
        <v>136</v>
      </c>
      <c r="I95" s="110" t="s">
        <v>166</v>
      </c>
      <c r="J95" s="111" t="s">
        <v>138</v>
      </c>
      <c r="K95" s="55"/>
      <c r="L95" s="62"/>
      <c r="M95" s="51"/>
      <c r="N95" s="52"/>
      <c r="O95" s="102"/>
    </row>
    <row r="96" spans="1:15" ht="13.5" thickBot="1">
      <c r="A96" s="25"/>
      <c r="B96" s="26"/>
      <c r="C96" s="121" t="str">
        <f>Cena!A47</f>
        <v>ТО-03(u)</v>
      </c>
      <c r="D96" s="119" t="str">
        <f>Cena!C47</f>
        <v>80x60x76</v>
      </c>
      <c r="E96" s="120">
        <f>Cena!D47</f>
        <v>166.6</v>
      </c>
      <c r="F96" s="25"/>
      <c r="G96" s="26"/>
      <c r="H96" s="129" t="str">
        <f>Cena!A53</f>
        <v>ТР7</v>
      </c>
      <c r="I96" s="149" t="str">
        <f>Cena!C53</f>
        <v>60,5х45,5х145</v>
      </c>
      <c r="J96" s="117">
        <f>Cena!D53</f>
        <v>360.4</v>
      </c>
      <c r="K96" s="55"/>
      <c r="L96" s="64"/>
      <c r="M96" s="113" t="s">
        <v>136</v>
      </c>
      <c r="N96" s="114" t="s">
        <v>166</v>
      </c>
      <c r="O96" s="152" t="s">
        <v>138</v>
      </c>
    </row>
    <row r="97" spans="1:15" ht="13.5" thickBot="1">
      <c r="A97" s="28"/>
      <c r="B97" s="29"/>
      <c r="C97" s="123" t="str">
        <f>Cena!A48</f>
        <v>ТО-04(u) </v>
      </c>
      <c r="D97" s="124" t="str">
        <f>Cena!C48</f>
        <v>80х60х76</v>
      </c>
      <c r="E97" s="125">
        <f>Cena!D48</f>
        <v>133.2</v>
      </c>
      <c r="F97" s="147"/>
      <c r="G97" s="66"/>
      <c r="H97" s="126" t="str">
        <f>Cena!A52</f>
        <v>ТР1</v>
      </c>
      <c r="I97" s="150" t="str">
        <f>Cena!C52</f>
        <v>80х60х76</v>
      </c>
      <c r="J97" s="125">
        <f>Cena!D52</f>
        <v>371.8</v>
      </c>
      <c r="K97" s="56"/>
      <c r="L97" s="66"/>
      <c r="M97" s="153" t="str">
        <f>Cena!A51</f>
        <v>ТK1-08</v>
      </c>
      <c r="N97" s="154" t="str">
        <f>Cena!C51</f>
        <v>80,4x60x62,5</v>
      </c>
      <c r="O97" s="133">
        <f>Cena!D51</f>
        <v>102.2</v>
      </c>
    </row>
    <row r="98" spans="11:15" ht="12.75">
      <c r="K98" s="199"/>
      <c r="L98" s="199"/>
      <c r="M98" s="217"/>
      <c r="N98" s="218"/>
      <c r="O98" s="202"/>
    </row>
    <row r="99" spans="11:15" ht="12.75">
      <c r="K99" s="203"/>
      <c r="L99" s="203"/>
      <c r="M99" s="204"/>
      <c r="N99" s="205"/>
      <c r="O99" s="206"/>
    </row>
    <row r="100" spans="11:15" ht="12.75">
      <c r="K100" s="203"/>
      <c r="L100" s="203"/>
      <c r="M100" s="204"/>
      <c r="N100" s="209"/>
      <c r="O100" s="206"/>
    </row>
    <row r="101" spans="11:15" ht="12.75">
      <c r="K101" s="203"/>
      <c r="L101" s="203"/>
      <c r="M101" s="204"/>
      <c r="N101" s="209"/>
      <c r="O101" s="206"/>
    </row>
    <row r="102" spans="11:15" ht="12.75">
      <c r="K102" s="203"/>
      <c r="L102" s="203"/>
      <c r="M102" s="204"/>
      <c r="N102" s="209"/>
      <c r="O102" s="206"/>
    </row>
    <row r="103" spans="11:15" ht="12.75">
      <c r="K103" s="203"/>
      <c r="L103" s="203"/>
      <c r="M103" s="204"/>
      <c r="N103" s="209"/>
      <c r="O103" s="206"/>
    </row>
    <row r="104" spans="11:15" ht="12.75">
      <c r="K104" s="203"/>
      <c r="L104" s="203"/>
      <c r="M104" s="204"/>
      <c r="N104" s="209"/>
      <c r="O104" s="206"/>
    </row>
    <row r="105" spans="11:15" ht="12.75">
      <c r="K105" s="203"/>
      <c r="L105" s="203"/>
      <c r="M105" s="204"/>
      <c r="N105" s="209"/>
      <c r="O105" s="206"/>
    </row>
    <row r="106" spans="11:15" ht="12.75">
      <c r="K106" s="203"/>
      <c r="L106" s="203"/>
      <c r="M106" s="204"/>
      <c r="N106" s="209"/>
      <c r="O106" s="206"/>
    </row>
    <row r="107" spans="11:15" ht="12.75">
      <c r="K107" s="203"/>
      <c r="L107" s="203"/>
      <c r="M107" s="204"/>
      <c r="N107" s="209"/>
      <c r="O107" s="206"/>
    </row>
    <row r="108" spans="11:15" ht="12.75">
      <c r="K108" s="203"/>
      <c r="L108" s="203"/>
      <c r="M108" s="207"/>
      <c r="N108" s="208"/>
      <c r="O108" s="206"/>
    </row>
    <row r="109" spans="11:15" ht="12.75">
      <c r="K109" s="203"/>
      <c r="L109" s="203"/>
      <c r="M109" s="219"/>
      <c r="N109" s="211"/>
      <c r="O109" s="212"/>
    </row>
    <row r="110" spans="11:15" ht="12.75">
      <c r="K110" s="203"/>
      <c r="L110" s="203"/>
      <c r="M110" s="213"/>
      <c r="N110" s="220"/>
      <c r="O110" s="214"/>
    </row>
    <row r="111" spans="11:15" ht="12.75">
      <c r="K111" s="203"/>
      <c r="L111" s="203"/>
      <c r="M111" s="213"/>
      <c r="N111" s="220"/>
      <c r="O111" s="214"/>
    </row>
  </sheetData>
  <sheetProtection/>
  <mergeCells count="7">
    <mergeCell ref="H85:J85"/>
    <mergeCell ref="M43:O43"/>
    <mergeCell ref="M17:O17"/>
    <mergeCell ref="H15:J15"/>
    <mergeCell ref="M15:O15"/>
    <mergeCell ref="H29:J29"/>
    <mergeCell ref="M85:O85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"/>
  <sheetViews>
    <sheetView view="pageBreakPreview" zoomScaleNormal="80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8.625" style="15" customWidth="1"/>
    <col min="2" max="2" width="8.75390625" style="15" customWidth="1"/>
    <col min="3" max="3" width="10.25390625" style="16" customWidth="1"/>
    <col min="4" max="4" width="15.625" style="17" customWidth="1"/>
    <col min="5" max="5" width="10.25390625" style="90" customWidth="1"/>
    <col min="6" max="6" width="8.625" style="15" customWidth="1"/>
    <col min="7" max="7" width="8.75390625" style="15" customWidth="1"/>
    <col min="8" max="8" width="10.25390625" style="16" customWidth="1"/>
    <col min="9" max="9" width="14.875" style="17" customWidth="1"/>
    <col min="10" max="10" width="10.25390625" style="90" customWidth="1"/>
    <col min="11" max="11" width="8.625" style="15" customWidth="1"/>
    <col min="12" max="12" width="8.75390625" style="15" customWidth="1"/>
    <col min="13" max="13" width="10.25390625" style="16" customWidth="1"/>
    <col min="14" max="14" width="15.00390625" style="17" customWidth="1"/>
    <col min="15" max="15" width="10.25390625" style="90" customWidth="1"/>
    <col min="16" max="16384" width="9.125" style="15" customWidth="1"/>
  </cols>
  <sheetData>
    <row r="1" spans="1:15" s="7" customFormat="1" ht="14.25" customHeight="1">
      <c r="A1" s="4"/>
      <c r="B1" s="6"/>
      <c r="C1" s="11"/>
      <c r="D1" s="5"/>
      <c r="E1" s="91"/>
      <c r="F1" s="6"/>
      <c r="G1" s="6"/>
      <c r="H1" s="5"/>
      <c r="I1" s="8"/>
      <c r="J1" s="91"/>
      <c r="K1" s="6"/>
      <c r="M1" s="11"/>
      <c r="N1" s="9"/>
      <c r="O1" s="91"/>
    </row>
    <row r="2" spans="1:15" s="7" customFormat="1" ht="14.25" customHeight="1">
      <c r="A2" s="4"/>
      <c r="B2" s="6"/>
      <c r="C2" s="5"/>
      <c r="D2" s="5"/>
      <c r="E2" s="91"/>
      <c r="F2" s="6"/>
      <c r="G2" s="6"/>
      <c r="H2" s="5"/>
      <c r="I2" s="8"/>
      <c r="J2" s="91"/>
      <c r="K2" s="6"/>
      <c r="M2" s="11"/>
      <c r="N2" s="9"/>
      <c r="O2" s="91"/>
    </row>
    <row r="3" spans="1:15" s="7" customFormat="1" ht="14.25" customHeight="1">
      <c r="A3" s="4"/>
      <c r="B3" s="5"/>
      <c r="C3" s="5"/>
      <c r="D3" s="5"/>
      <c r="E3" s="91"/>
      <c r="F3" s="6"/>
      <c r="G3" s="6"/>
      <c r="H3" s="5"/>
      <c r="I3" s="8"/>
      <c r="J3" s="91"/>
      <c r="K3" s="6"/>
      <c r="M3" s="11"/>
      <c r="N3" s="9"/>
      <c r="O3" s="91"/>
    </row>
    <row r="4" spans="1:15" s="7" customFormat="1" ht="14.25" customHeight="1">
      <c r="A4" s="4"/>
      <c r="B4" s="6"/>
      <c r="C4" s="5"/>
      <c r="D4" s="5"/>
      <c r="E4" s="91"/>
      <c r="F4" s="6"/>
      <c r="G4" s="6"/>
      <c r="H4" s="5"/>
      <c r="I4" s="8"/>
      <c r="J4" s="91"/>
      <c r="K4" s="6"/>
      <c r="M4" s="11"/>
      <c r="N4" s="9"/>
      <c r="O4" s="91"/>
    </row>
    <row r="5" spans="1:15" s="7" customFormat="1" ht="14.25" customHeight="1">
      <c r="A5" s="4"/>
      <c r="B5" s="6"/>
      <c r="C5" s="5"/>
      <c r="D5" s="5"/>
      <c r="E5" s="91"/>
      <c r="F5" s="6"/>
      <c r="G5" s="6"/>
      <c r="H5" s="5"/>
      <c r="I5" s="8"/>
      <c r="J5" s="91"/>
      <c r="K5" s="6"/>
      <c r="M5" s="11"/>
      <c r="N5" s="9"/>
      <c r="O5" s="91"/>
    </row>
    <row r="6" spans="1:15" s="7" customFormat="1" ht="14.25" customHeight="1">
      <c r="A6" s="4"/>
      <c r="B6" s="6"/>
      <c r="C6" s="5"/>
      <c r="D6" s="5"/>
      <c r="E6" s="91"/>
      <c r="F6" s="6"/>
      <c r="G6" s="6"/>
      <c r="H6" s="5"/>
      <c r="I6" s="8"/>
      <c r="J6" s="91"/>
      <c r="K6" s="6"/>
      <c r="M6" s="11"/>
      <c r="N6" s="9"/>
      <c r="O6" s="91"/>
    </row>
    <row r="7" spans="1:15" ht="12.75" customHeight="1" thickBot="1">
      <c r="A7" s="29"/>
      <c r="B7" s="29"/>
      <c r="C7" s="31"/>
      <c r="D7" s="32"/>
      <c r="E7" s="99"/>
      <c r="F7" s="29"/>
      <c r="G7" s="29"/>
      <c r="H7" s="31"/>
      <c r="I7" s="32"/>
      <c r="J7" s="99"/>
      <c r="K7" s="29"/>
      <c r="L7" s="29"/>
      <c r="M7" s="31"/>
      <c r="N7" s="32"/>
      <c r="O7" s="99"/>
    </row>
    <row r="8" spans="1:15" ht="12.75" customHeight="1">
      <c r="A8" s="25"/>
      <c r="B8" s="18"/>
      <c r="C8" s="19"/>
      <c r="D8" s="20"/>
      <c r="E8" s="93"/>
      <c r="F8" s="18"/>
      <c r="G8" s="18"/>
      <c r="H8" s="19"/>
      <c r="I8" s="20"/>
      <c r="J8" s="93"/>
      <c r="K8" s="18"/>
      <c r="L8" s="18"/>
      <c r="M8" s="19"/>
      <c r="N8" s="20"/>
      <c r="O8" s="92"/>
    </row>
    <row r="9" spans="1:15" ht="12.75" customHeight="1">
      <c r="A9" s="25"/>
      <c r="B9" s="18"/>
      <c r="C9" s="343" t="s">
        <v>179</v>
      </c>
      <c r="D9" s="343"/>
      <c r="E9" s="344"/>
      <c r="F9" s="18"/>
      <c r="G9" s="18"/>
      <c r="H9" s="336" t="s">
        <v>178</v>
      </c>
      <c r="I9" s="336"/>
      <c r="J9" s="330"/>
      <c r="K9" s="18"/>
      <c r="L9" s="18"/>
      <c r="M9" s="336" t="s">
        <v>175</v>
      </c>
      <c r="N9" s="336"/>
      <c r="O9" s="330"/>
    </row>
    <row r="10" spans="1:15" ht="12.75" customHeight="1">
      <c r="A10" s="25"/>
      <c r="B10" s="18"/>
      <c r="E10" s="93"/>
      <c r="F10" s="18"/>
      <c r="G10" s="18"/>
      <c r="H10" s="19"/>
      <c r="I10" s="20"/>
      <c r="J10" s="93"/>
      <c r="K10" s="18"/>
      <c r="L10" s="18"/>
      <c r="M10" s="19"/>
      <c r="N10" s="20"/>
      <c r="O10" s="93"/>
    </row>
    <row r="11" spans="1:15" ht="12.75" customHeight="1">
      <c r="A11" s="25"/>
      <c r="B11" s="18"/>
      <c r="E11" s="93"/>
      <c r="F11" s="18"/>
      <c r="G11" s="18"/>
      <c r="H11" s="19"/>
      <c r="I11" s="20"/>
      <c r="J11" s="93"/>
      <c r="K11" s="18"/>
      <c r="L11" s="18"/>
      <c r="M11" s="19"/>
      <c r="N11" s="20"/>
      <c r="O11" s="93"/>
    </row>
    <row r="12" spans="1:15" ht="12.75" customHeight="1">
      <c r="A12" s="25"/>
      <c r="B12" s="18"/>
      <c r="E12" s="93"/>
      <c r="F12" s="18"/>
      <c r="G12" s="18"/>
      <c r="H12" s="19"/>
      <c r="I12" s="20"/>
      <c r="J12" s="93"/>
      <c r="K12" s="18"/>
      <c r="L12" s="18"/>
      <c r="M12" s="19"/>
      <c r="N12" s="20"/>
      <c r="O12" s="93"/>
    </row>
    <row r="13" spans="1:15" ht="12.75" customHeight="1">
      <c r="A13" s="25"/>
      <c r="B13" s="18"/>
      <c r="C13" s="19"/>
      <c r="D13" s="20"/>
      <c r="E13" s="93"/>
      <c r="F13" s="18"/>
      <c r="G13" s="18"/>
      <c r="H13" s="19"/>
      <c r="I13" s="20"/>
      <c r="J13" s="93"/>
      <c r="K13" s="57"/>
      <c r="L13" s="57"/>
      <c r="M13" s="58"/>
      <c r="N13" s="59"/>
      <c r="O13" s="100"/>
    </row>
    <row r="14" spans="1:15" ht="12.75" customHeight="1" thickBot="1">
      <c r="A14" s="25"/>
      <c r="B14" s="18"/>
      <c r="C14" s="38"/>
      <c r="D14" s="38"/>
      <c r="E14" s="93"/>
      <c r="F14" s="18"/>
      <c r="G14" s="18"/>
      <c r="H14" s="19"/>
      <c r="I14" s="20"/>
      <c r="J14" s="93"/>
      <c r="K14" s="57"/>
      <c r="L14" s="57"/>
      <c r="M14" s="58"/>
      <c r="N14" s="59"/>
      <c r="O14" s="100"/>
    </row>
    <row r="15" spans="1:15" ht="12.75" customHeight="1" thickBot="1">
      <c r="A15" s="25"/>
      <c r="B15" s="18"/>
      <c r="C15" s="148" t="s">
        <v>136</v>
      </c>
      <c r="D15" s="110" t="s">
        <v>166</v>
      </c>
      <c r="E15" s="111" t="s">
        <v>138</v>
      </c>
      <c r="F15" s="18"/>
      <c r="G15" s="18"/>
      <c r="H15" s="155" t="s">
        <v>136</v>
      </c>
      <c r="I15" s="156" t="s">
        <v>166</v>
      </c>
      <c r="J15" s="157" t="s">
        <v>138</v>
      </c>
      <c r="K15" s="57"/>
      <c r="L15" s="57"/>
      <c r="M15" s="58"/>
      <c r="N15" s="59"/>
      <c r="O15" s="100"/>
    </row>
    <row r="16" spans="1:18" ht="12.75" customHeight="1" thickBot="1">
      <c r="A16" s="25"/>
      <c r="B16" s="18"/>
      <c r="C16" s="115" t="str">
        <f>Cena!A73</f>
        <v>P08-05</v>
      </c>
      <c r="D16" s="116" t="str">
        <f>Cena!C73</f>
        <v>80x2,2x50</v>
      </c>
      <c r="E16" s="117">
        <f>Cena!D73</f>
        <v>36.1</v>
      </c>
      <c r="F16" s="221"/>
      <c r="G16" s="222"/>
      <c r="H16" s="129" t="str">
        <f>Cena!A66</f>
        <v>СР-04R</v>
      </c>
      <c r="I16" s="130" t="str">
        <f>Cena!C66</f>
        <v>92,4х92,4х107,5</v>
      </c>
      <c r="J16" s="117">
        <f>Cena!D66</f>
        <v>189</v>
      </c>
      <c r="K16" s="137"/>
      <c r="L16" s="18"/>
      <c r="M16" s="18"/>
      <c r="N16" s="57"/>
      <c r="O16" s="227"/>
      <c r="P16" s="142"/>
      <c r="Q16" s="143"/>
      <c r="R16" s="216"/>
    </row>
    <row r="17" spans="1:18" ht="12.75" customHeight="1" thickBot="1">
      <c r="A17" s="25"/>
      <c r="B17" s="18"/>
      <c r="C17" s="121" t="str">
        <f>Cena!A74</f>
        <v>P09-05</v>
      </c>
      <c r="D17" s="122" t="str">
        <f>Cena!C74</f>
        <v>90x2,2x50</v>
      </c>
      <c r="E17" s="120">
        <f>Cena!D74</f>
        <v>37.7</v>
      </c>
      <c r="F17" s="223"/>
      <c r="G17" s="224"/>
      <c r="H17" s="121" t="str">
        <f>Cena!A67</f>
        <v>СР-08</v>
      </c>
      <c r="I17" s="122" t="str">
        <f>Cena!C67</f>
        <v>80х35х107,5</v>
      </c>
      <c r="J17" s="120">
        <f>Cena!D67</f>
        <v>88.4</v>
      </c>
      <c r="K17" s="137"/>
      <c r="L17" s="18"/>
      <c r="M17" s="148" t="s">
        <v>136</v>
      </c>
      <c r="N17" s="110" t="s">
        <v>166</v>
      </c>
      <c r="O17" s="111" t="s">
        <v>138</v>
      </c>
      <c r="P17" s="26"/>
      <c r="Q17" s="141"/>
      <c r="R17" s="141"/>
    </row>
    <row r="18" spans="1:18" ht="13.5" customHeight="1">
      <c r="A18" s="25"/>
      <c r="B18" s="18"/>
      <c r="C18" s="121" t="str">
        <f>Cena!A75</f>
        <v>P12-05</v>
      </c>
      <c r="D18" s="122" t="str">
        <f>Cena!C75</f>
        <v>120x2,2x50</v>
      </c>
      <c r="E18" s="120">
        <f>Cena!D75</f>
        <v>41.1</v>
      </c>
      <c r="F18" s="223"/>
      <c r="G18" s="224"/>
      <c r="H18" s="121" t="str">
        <f>Cena!A68</f>
        <v>СР-12</v>
      </c>
      <c r="I18" s="122" t="str">
        <f>Cena!C68</f>
        <v>120х35х107,5</v>
      </c>
      <c r="J18" s="120">
        <f>Cena!D68</f>
        <v>102.5</v>
      </c>
      <c r="K18" s="137"/>
      <c r="L18" s="18"/>
      <c r="M18" s="129" t="str">
        <f>Cena!A34</f>
        <v>CE1</v>
      </c>
      <c r="N18" s="130" t="str">
        <f>Cena!C34</f>
        <v>60х60х2,2</v>
      </c>
      <c r="O18" s="117">
        <f>Cena!D34</f>
        <v>21.1</v>
      </c>
      <c r="P18" s="26"/>
      <c r="Q18" s="26"/>
      <c r="R18" s="26"/>
    </row>
    <row r="19" spans="1:18" ht="12.75" customHeight="1">
      <c r="A19" s="25"/>
      <c r="B19" s="18"/>
      <c r="C19" s="118" t="str">
        <f>Cena!A76</f>
        <v>P13-05</v>
      </c>
      <c r="D19" s="119" t="str">
        <f>Cena!C76</f>
        <v>130x2,2x50</v>
      </c>
      <c r="E19" s="120">
        <f>Cena!D76</f>
        <v>42.3</v>
      </c>
      <c r="F19" s="221"/>
      <c r="G19" s="222"/>
      <c r="H19" s="121" t="str">
        <f>Cena!A69</f>
        <v>СР-13</v>
      </c>
      <c r="I19" s="122" t="str">
        <f>Cena!C69</f>
        <v>130х35х107,5</v>
      </c>
      <c r="J19" s="120">
        <f>Cena!D69</f>
        <v>107.1</v>
      </c>
      <c r="K19" s="137"/>
      <c r="L19" s="18"/>
      <c r="M19" s="118" t="str">
        <f>Cena!A35</f>
        <v>CE2</v>
      </c>
      <c r="N19" s="119" t="str">
        <f>Cena!C35</f>
        <v>80х80х2,2</v>
      </c>
      <c r="O19" s="120">
        <f>Cena!D35</f>
        <v>34.5</v>
      </c>
      <c r="P19" s="26"/>
      <c r="Q19" s="64"/>
      <c r="R19" s="64"/>
    </row>
    <row r="20" spans="1:18" ht="12.75" customHeight="1">
      <c r="A20" s="25"/>
      <c r="B20" s="18"/>
      <c r="C20" s="151" t="str">
        <f>Cena!A77</f>
        <v>P14-05</v>
      </c>
      <c r="D20" s="122" t="str">
        <f>Cena!C77</f>
        <v>140x2,2x50</v>
      </c>
      <c r="E20" s="120">
        <f>Cena!D77</f>
        <v>44</v>
      </c>
      <c r="F20" s="223"/>
      <c r="G20" s="224"/>
      <c r="H20" s="121" t="str">
        <f>Cena!A70</f>
        <v>СР-14</v>
      </c>
      <c r="I20" s="122" t="str">
        <f>Cena!C70</f>
        <v>140х35х107,5</v>
      </c>
      <c r="J20" s="120">
        <f>Cena!D70</f>
        <v>110</v>
      </c>
      <c r="K20" s="137"/>
      <c r="L20" s="18"/>
      <c r="M20" s="118" t="str">
        <f>Cena!A36</f>
        <v>CE3</v>
      </c>
      <c r="N20" s="119" t="str">
        <f>Cena!C36</f>
        <v>80х60х2,2</v>
      </c>
      <c r="O20" s="120">
        <f>Cena!D36</f>
        <v>29.6</v>
      </c>
      <c r="P20" s="26"/>
      <c r="Q20" s="64"/>
      <c r="R20" s="64"/>
    </row>
    <row r="21" spans="1:18" s="38" customFormat="1" ht="12.75" customHeight="1" thickBot="1">
      <c r="A21" s="28"/>
      <c r="B21" s="29"/>
      <c r="C21" s="138" t="str">
        <f>Cena!A78</f>
        <v>P16-05</v>
      </c>
      <c r="D21" s="127" t="str">
        <f>Cena!C78</f>
        <v>160x2,2x50</v>
      </c>
      <c r="E21" s="125">
        <f>Cena!D78</f>
        <v>46.8</v>
      </c>
      <c r="F21" s="225"/>
      <c r="G21" s="226"/>
      <c r="H21" s="126" t="str">
        <f>Cena!A71</f>
        <v>СР-16</v>
      </c>
      <c r="I21" s="127" t="str">
        <f>Cena!C71</f>
        <v>160х35х107,5</v>
      </c>
      <c r="J21" s="125">
        <f>Cena!D71</f>
        <v>116.2</v>
      </c>
      <c r="K21" s="112"/>
      <c r="L21" s="29"/>
      <c r="M21" s="123" t="str">
        <f>Cena!A33</f>
        <v>CE1R</v>
      </c>
      <c r="N21" s="124" t="str">
        <f>Cena!C33</f>
        <v>80х80х2,2</v>
      </c>
      <c r="O21" s="125">
        <f>Cena!D33</f>
        <v>48.9</v>
      </c>
      <c r="P21" s="26"/>
      <c r="Q21" s="64"/>
      <c r="R21" s="64"/>
    </row>
    <row r="22" spans="1:15" ht="12.75" customHeight="1">
      <c r="A22" s="21"/>
      <c r="B22" s="18"/>
      <c r="C22" s="19"/>
      <c r="D22" s="20"/>
      <c r="E22" s="93"/>
      <c r="F22" s="18"/>
      <c r="G22" s="18"/>
      <c r="H22" s="19"/>
      <c r="I22" s="20"/>
      <c r="J22" s="93"/>
      <c r="K22" s="25"/>
      <c r="L22" s="18"/>
      <c r="M22" s="19"/>
      <c r="N22" s="20"/>
      <c r="O22" s="93"/>
    </row>
    <row r="23" spans="1:15" ht="12.75" customHeight="1">
      <c r="A23" s="25"/>
      <c r="B23" s="18"/>
      <c r="C23" s="336" t="s">
        <v>175</v>
      </c>
      <c r="D23" s="336"/>
      <c r="E23" s="330"/>
      <c r="F23" s="70"/>
      <c r="G23" s="18"/>
      <c r="H23" s="336" t="s">
        <v>175</v>
      </c>
      <c r="I23" s="336"/>
      <c r="J23" s="330"/>
      <c r="K23" s="25"/>
      <c r="L23" s="18"/>
      <c r="M23" s="336" t="s">
        <v>175</v>
      </c>
      <c r="N23" s="336"/>
      <c r="O23" s="330"/>
    </row>
    <row r="24" spans="1:15" ht="12.75" customHeight="1">
      <c r="A24" s="25"/>
      <c r="B24" s="18"/>
      <c r="C24" s="339" t="s">
        <v>315</v>
      </c>
      <c r="D24" s="339"/>
      <c r="E24" s="340"/>
      <c r="F24" s="18"/>
      <c r="G24" s="18"/>
      <c r="H24" s="19"/>
      <c r="I24" s="20" t="s">
        <v>314</v>
      </c>
      <c r="J24" s="93"/>
      <c r="K24" s="25"/>
      <c r="L24" s="18"/>
      <c r="M24" s="339" t="s">
        <v>315</v>
      </c>
      <c r="N24" s="339"/>
      <c r="O24" s="340"/>
    </row>
    <row r="25" spans="1:15" ht="12.75" customHeight="1">
      <c r="A25" s="25"/>
      <c r="B25" s="18"/>
      <c r="C25" s="19"/>
      <c r="D25" s="20"/>
      <c r="E25" s="93"/>
      <c r="F25" s="18"/>
      <c r="G25" s="18"/>
      <c r="H25" s="19"/>
      <c r="I25" s="20"/>
      <c r="J25" s="93"/>
      <c r="K25" s="25"/>
      <c r="L25" s="18"/>
      <c r="M25" s="19"/>
      <c r="N25" s="20"/>
      <c r="O25" s="93"/>
    </row>
    <row r="26" spans="1:15" ht="12.75" customHeight="1">
      <c r="A26" s="25"/>
      <c r="B26" s="18"/>
      <c r="C26" s="19"/>
      <c r="D26" s="20"/>
      <c r="E26" s="93"/>
      <c r="F26" s="18"/>
      <c r="G26" s="18"/>
      <c r="H26" s="19"/>
      <c r="I26" s="20"/>
      <c r="J26" s="93"/>
      <c r="K26" s="25"/>
      <c r="L26" s="18"/>
      <c r="M26" s="19"/>
      <c r="N26" s="20"/>
      <c r="O26" s="93"/>
    </row>
    <row r="27" spans="1:15" ht="12.75" customHeight="1">
      <c r="A27" s="25"/>
      <c r="B27" s="18"/>
      <c r="C27" s="19"/>
      <c r="D27" s="20"/>
      <c r="E27" s="93"/>
      <c r="F27" s="18"/>
      <c r="G27" s="18"/>
      <c r="H27" s="19"/>
      <c r="I27" s="20"/>
      <c r="J27" s="93"/>
      <c r="K27" s="25"/>
      <c r="L27" s="18"/>
      <c r="M27" s="19"/>
      <c r="N27" s="20"/>
      <c r="O27" s="93"/>
    </row>
    <row r="28" spans="1:15" ht="12.75" customHeight="1">
      <c r="A28" s="25"/>
      <c r="B28" s="18"/>
      <c r="C28" s="19"/>
      <c r="D28" s="20"/>
      <c r="E28" s="93"/>
      <c r="F28" s="18"/>
      <c r="G28" s="18"/>
      <c r="H28" s="19"/>
      <c r="I28" s="20"/>
      <c r="J28" s="93"/>
      <c r="K28" s="25"/>
      <c r="L28" s="18"/>
      <c r="M28" s="19"/>
      <c r="N28" s="20"/>
      <c r="O28" s="93"/>
    </row>
    <row r="29" spans="1:15" ht="12.75" customHeight="1">
      <c r="A29" s="25"/>
      <c r="B29" s="18"/>
      <c r="C29" s="19"/>
      <c r="D29" s="20"/>
      <c r="E29" s="93"/>
      <c r="F29" s="18"/>
      <c r="G29" s="18"/>
      <c r="H29" s="19"/>
      <c r="I29" s="20"/>
      <c r="J29" s="93"/>
      <c r="K29" s="25"/>
      <c r="L29" s="18"/>
      <c r="M29" s="19"/>
      <c r="N29" s="20"/>
      <c r="O29" s="93"/>
    </row>
    <row r="30" spans="1:15" ht="12.75" customHeight="1" thickBot="1">
      <c r="A30" s="25"/>
      <c r="B30" s="18"/>
      <c r="C30" s="19"/>
      <c r="D30" s="20"/>
      <c r="E30" s="93"/>
      <c r="F30" s="18"/>
      <c r="G30" s="18"/>
      <c r="H30" s="19"/>
      <c r="I30" s="20"/>
      <c r="J30" s="93"/>
      <c r="K30" s="25"/>
      <c r="L30" s="18"/>
      <c r="M30" s="19"/>
      <c r="N30" s="20"/>
      <c r="O30" s="93"/>
    </row>
    <row r="31" spans="1:15" ht="12.75" customHeight="1" thickBot="1">
      <c r="A31" s="25"/>
      <c r="B31" s="18"/>
      <c r="C31" s="148" t="s">
        <v>136</v>
      </c>
      <c r="D31" s="110" t="s">
        <v>166</v>
      </c>
      <c r="E31" s="111" t="s">
        <v>138</v>
      </c>
      <c r="F31" s="18"/>
      <c r="G31" s="18"/>
      <c r="H31" s="15"/>
      <c r="I31" s="15"/>
      <c r="J31" s="93"/>
      <c r="K31" s="25"/>
      <c r="L31" s="18"/>
      <c r="O31" s="93"/>
    </row>
    <row r="32" spans="1:15" ht="13.5" customHeight="1" thickBot="1">
      <c r="A32" s="25"/>
      <c r="B32" s="18"/>
      <c r="C32" s="115" t="str">
        <f>Cena!A37</f>
        <v>СО11</v>
      </c>
      <c r="D32" s="116" t="str">
        <f>Cena!C37</f>
        <v>120х60х2,2</v>
      </c>
      <c r="E32" s="117">
        <f>Cena!D37</f>
        <v>52</v>
      </c>
      <c r="F32" s="18"/>
      <c r="G32" s="18"/>
      <c r="H32" s="15"/>
      <c r="I32" s="15"/>
      <c r="J32" s="93"/>
      <c r="K32" s="25"/>
      <c r="L32" s="18"/>
      <c r="O32" s="93"/>
    </row>
    <row r="33" spans="1:15" ht="12.75" customHeight="1" thickBot="1">
      <c r="A33" s="25"/>
      <c r="B33" s="18"/>
      <c r="C33" s="118" t="str">
        <f>Cena!A38</f>
        <v>05B040</v>
      </c>
      <c r="D33" s="119" t="str">
        <f>Cena!C38</f>
        <v>123,5x61,8x2,2</v>
      </c>
      <c r="E33" s="120">
        <f>Cena!D38</f>
        <v>52</v>
      </c>
      <c r="F33" s="18"/>
      <c r="G33" s="18"/>
      <c r="H33" s="148" t="s">
        <v>136</v>
      </c>
      <c r="I33" s="110" t="s">
        <v>166</v>
      </c>
      <c r="J33" s="111" t="s">
        <v>138</v>
      </c>
      <c r="K33" s="25"/>
      <c r="L33" s="18"/>
      <c r="M33" s="148" t="s">
        <v>136</v>
      </c>
      <c r="N33" s="110" t="s">
        <v>166</v>
      </c>
      <c r="O33" s="111" t="s">
        <v>138</v>
      </c>
    </row>
    <row r="34" spans="1:15" ht="12.75" customHeight="1">
      <c r="A34" s="25"/>
      <c r="B34" s="26"/>
      <c r="C34" s="118" t="str">
        <f>Cena!A39</f>
        <v>СО21</v>
      </c>
      <c r="D34" s="119" t="str">
        <f>Cena!C39</f>
        <v>160х80х2,2</v>
      </c>
      <c r="E34" s="120">
        <f>Cena!D39</f>
        <v>75.9</v>
      </c>
      <c r="F34" s="26"/>
      <c r="G34" s="26"/>
      <c r="H34" s="129" t="str">
        <f>Cena!A41</f>
        <v>СО5</v>
      </c>
      <c r="I34" s="130" t="str">
        <f>Cena!C41</f>
        <v>60х50х2,2</v>
      </c>
      <c r="J34" s="117">
        <f>Cena!D41</f>
        <v>23.2</v>
      </c>
      <c r="K34" s="25"/>
      <c r="L34" s="18"/>
      <c r="M34" s="115" t="str">
        <f>Cena!A43</f>
        <v>05B020</v>
      </c>
      <c r="N34" s="116" t="str">
        <f>Cena!C43</f>
        <v>120x120x2,2</v>
      </c>
      <c r="O34" s="117">
        <f>Cena!D43</f>
        <v>90.1</v>
      </c>
    </row>
    <row r="35" spans="1:15" s="38" customFormat="1" ht="12.75" customHeight="1" thickBot="1">
      <c r="A35" s="28"/>
      <c r="B35" s="29"/>
      <c r="C35" s="123" t="str">
        <f>Cena!A40</f>
        <v>05B050</v>
      </c>
      <c r="D35" s="124" t="str">
        <f>Cena!C40</f>
        <v>163,5x81,8x2,2</v>
      </c>
      <c r="E35" s="125">
        <f>Cena!D40</f>
        <v>75.9</v>
      </c>
      <c r="F35" s="29"/>
      <c r="G35" s="29"/>
      <c r="H35" s="123" t="str">
        <f>Cena!A42</f>
        <v>СО6</v>
      </c>
      <c r="I35" s="124" t="str">
        <f>Cena!C42</f>
        <v>80х50х2,2</v>
      </c>
      <c r="J35" s="125">
        <f>Cena!D42</f>
        <v>32.3</v>
      </c>
      <c r="K35" s="28"/>
      <c r="L35" s="29"/>
      <c r="M35" s="123" t="str">
        <f>Cena!A44</f>
        <v>05B021</v>
      </c>
      <c r="N35" s="124" t="str">
        <f>Cena!C44</f>
        <v>122,5x125x2,2</v>
      </c>
      <c r="O35" s="125">
        <f>Cena!D44</f>
        <v>90.1</v>
      </c>
    </row>
    <row r="36" spans="1:15" s="38" customFormat="1" ht="13.5" customHeight="1">
      <c r="A36" s="25"/>
      <c r="B36" s="18"/>
      <c r="C36" s="19"/>
      <c r="D36" s="20"/>
      <c r="E36" s="92"/>
      <c r="F36" s="25"/>
      <c r="G36" s="18"/>
      <c r="H36" s="19"/>
      <c r="I36" s="20"/>
      <c r="J36" s="93"/>
      <c r="K36" s="18"/>
      <c r="L36" s="18"/>
      <c r="M36" s="19"/>
      <c r="N36" s="20"/>
      <c r="O36" s="92"/>
    </row>
    <row r="37" spans="1:15" s="38" customFormat="1" ht="12.75" customHeight="1">
      <c r="A37" s="25"/>
      <c r="B37" s="18"/>
      <c r="C37" s="336" t="s">
        <v>163</v>
      </c>
      <c r="D37" s="336"/>
      <c r="E37" s="330"/>
      <c r="F37" s="25"/>
      <c r="G37" s="18"/>
      <c r="H37" s="336" t="s">
        <v>153</v>
      </c>
      <c r="I37" s="336"/>
      <c r="J37" s="330"/>
      <c r="K37" s="18"/>
      <c r="L37" s="18"/>
      <c r="M37" s="336" t="s">
        <v>156</v>
      </c>
      <c r="N37" s="336"/>
      <c r="O37" s="330"/>
    </row>
    <row r="38" spans="1:15" s="38" customFormat="1" ht="12.75" customHeight="1">
      <c r="A38" s="25"/>
      <c r="B38" s="18"/>
      <c r="C38" s="16"/>
      <c r="D38" s="17"/>
      <c r="E38" s="93"/>
      <c r="F38" s="25"/>
      <c r="G38" s="18"/>
      <c r="H38" s="19"/>
      <c r="I38" s="20"/>
      <c r="J38" s="93"/>
      <c r="K38" s="18"/>
      <c r="L38" s="18"/>
      <c r="M38" s="19"/>
      <c r="N38" s="20"/>
      <c r="O38" s="93"/>
    </row>
    <row r="39" spans="1:15" s="38" customFormat="1" ht="12.75" customHeight="1">
      <c r="A39" s="25"/>
      <c r="B39" s="18"/>
      <c r="C39" s="16"/>
      <c r="D39" s="17"/>
      <c r="E39" s="93"/>
      <c r="F39" s="25"/>
      <c r="G39" s="18"/>
      <c r="H39" s="19"/>
      <c r="I39" s="20"/>
      <c r="J39" s="93"/>
      <c r="K39" s="18"/>
      <c r="L39" s="18"/>
      <c r="M39" s="19"/>
      <c r="N39" s="20"/>
      <c r="O39" s="93"/>
    </row>
    <row r="40" spans="1:15" s="38" customFormat="1" ht="12.75" customHeight="1">
      <c r="A40" s="25"/>
      <c r="B40" s="18"/>
      <c r="C40" s="16"/>
      <c r="D40" s="17"/>
      <c r="E40" s="93"/>
      <c r="F40" s="25"/>
      <c r="G40" s="18"/>
      <c r="H40" s="19"/>
      <c r="I40" s="20"/>
      <c r="J40" s="93"/>
      <c r="K40" s="18"/>
      <c r="L40" s="18"/>
      <c r="M40" s="19"/>
      <c r="N40" s="20"/>
      <c r="O40" s="93"/>
    </row>
    <row r="41" spans="1:15" ht="12.75" customHeight="1">
      <c r="A41" s="25"/>
      <c r="B41" s="18"/>
      <c r="C41" s="19"/>
      <c r="D41" s="20"/>
      <c r="E41" s="93"/>
      <c r="F41" s="25"/>
      <c r="G41" s="18"/>
      <c r="H41" s="19"/>
      <c r="I41" s="20"/>
      <c r="J41" s="93"/>
      <c r="K41" s="18"/>
      <c r="L41" s="18"/>
      <c r="M41" s="19"/>
      <c r="N41" s="20"/>
      <c r="O41" s="93"/>
    </row>
    <row r="42" spans="1:15" ht="17.25" customHeight="1" thickBot="1">
      <c r="A42" s="25"/>
      <c r="B42" s="18"/>
      <c r="E42" s="93"/>
      <c r="F42" s="25"/>
      <c r="G42" s="18"/>
      <c r="H42" s="19"/>
      <c r="I42" s="20"/>
      <c r="J42" s="93"/>
      <c r="K42" s="18"/>
      <c r="L42" s="18"/>
      <c r="M42" s="19"/>
      <c r="N42" s="20"/>
      <c r="O42" s="93"/>
    </row>
    <row r="43" spans="1:15" ht="12.75" customHeight="1" thickBot="1">
      <c r="A43" s="25"/>
      <c r="B43" s="18"/>
      <c r="E43" s="93"/>
      <c r="F43" s="25"/>
      <c r="G43" s="18"/>
      <c r="H43" s="19"/>
      <c r="I43" s="20"/>
      <c r="J43" s="93"/>
      <c r="K43" s="18"/>
      <c r="L43" s="18"/>
      <c r="M43" s="148" t="s">
        <v>136</v>
      </c>
      <c r="N43" s="110" t="s">
        <v>166</v>
      </c>
      <c r="O43" s="111" t="s">
        <v>138</v>
      </c>
    </row>
    <row r="44" spans="1:15" ht="12.75" customHeight="1">
      <c r="A44" s="25"/>
      <c r="B44" s="18"/>
      <c r="E44" s="93"/>
      <c r="F44" s="25"/>
      <c r="G44" s="18"/>
      <c r="H44" s="19"/>
      <c r="I44" s="20"/>
      <c r="J44" s="93"/>
      <c r="K44" s="18"/>
      <c r="L44" s="18"/>
      <c r="M44" s="115" t="str">
        <f>Cena!A58</f>
        <v>PH1-08</v>
      </c>
      <c r="N44" s="116" t="str">
        <f>Cena!C58</f>
        <v>80х30,4х38,6</v>
      </c>
      <c r="O44" s="117">
        <f>Cena!D58</f>
        <v>37.2</v>
      </c>
    </row>
    <row r="45" spans="1:15" ht="12.75" customHeight="1">
      <c r="A45" s="25"/>
      <c r="B45" s="18"/>
      <c r="E45" s="93"/>
      <c r="F45" s="25"/>
      <c r="G45" s="18"/>
      <c r="H45" s="19"/>
      <c r="I45" s="20"/>
      <c r="J45" s="93"/>
      <c r="K45" s="18"/>
      <c r="L45" s="18"/>
      <c r="M45" s="121" t="str">
        <f>Cena!A59</f>
        <v>PH1-12</v>
      </c>
      <c r="N45" s="122" t="str">
        <f>Cena!C59</f>
        <v>120х30,4х38,6</v>
      </c>
      <c r="O45" s="120">
        <f>Cena!D59</f>
        <v>45.9</v>
      </c>
    </row>
    <row r="46" spans="1:15" ht="12.75" customHeight="1" thickBot="1">
      <c r="A46" s="25"/>
      <c r="F46" s="25"/>
      <c r="G46" s="18"/>
      <c r="J46" s="103"/>
      <c r="K46" s="18"/>
      <c r="L46" s="18"/>
      <c r="M46" s="118" t="str">
        <f>Cena!A60</f>
        <v>PH1-13</v>
      </c>
      <c r="N46" s="119" t="str">
        <f>Cena!C60</f>
        <v>130х30,4х38,6</v>
      </c>
      <c r="O46" s="120">
        <f>Cena!D60</f>
        <v>47.7</v>
      </c>
    </row>
    <row r="47" spans="1:15" ht="12.75" customHeight="1" thickBot="1">
      <c r="A47" s="25"/>
      <c r="B47" s="18"/>
      <c r="C47" s="148" t="s">
        <v>136</v>
      </c>
      <c r="D47" s="110" t="s">
        <v>166</v>
      </c>
      <c r="E47" s="111" t="s">
        <v>138</v>
      </c>
      <c r="F47" s="25"/>
      <c r="G47" s="18"/>
      <c r="H47" s="148" t="s">
        <v>136</v>
      </c>
      <c r="I47" s="194" t="s">
        <v>166</v>
      </c>
      <c r="J47" s="111" t="s">
        <v>138</v>
      </c>
      <c r="K47" s="18"/>
      <c r="L47" s="18"/>
      <c r="M47" s="118" t="str">
        <f>Cena!A61</f>
        <v>PН1-14</v>
      </c>
      <c r="N47" s="119" t="str">
        <f>Cena!C61</f>
        <v>140х30,4х38,6</v>
      </c>
      <c r="O47" s="120">
        <f>Cena!D61</f>
        <v>48.5</v>
      </c>
    </row>
    <row r="48" spans="1:15" ht="12.75" customHeight="1">
      <c r="A48" s="25"/>
      <c r="B48" s="166" t="s">
        <v>212</v>
      </c>
      <c r="C48" s="30" t="str">
        <f>Cena!A103</f>
        <v>H</v>
      </c>
      <c r="D48" s="48" t="str">
        <f>Cena!C103</f>
        <v>d6x71</v>
      </c>
      <c r="E48" s="95">
        <f>Cena!D103</f>
        <v>11.9</v>
      </c>
      <c r="F48" s="25"/>
      <c r="G48" s="26"/>
      <c r="H48" s="118" t="str">
        <f>Cena!A54</f>
        <v>BK2</v>
      </c>
      <c r="I48" s="119" t="str">
        <f>Cena!C54</f>
        <v>28,4х40х24</v>
      </c>
      <c r="J48" s="120">
        <f>Cena!D54</f>
        <v>17.1</v>
      </c>
      <c r="K48" s="26"/>
      <c r="L48" s="26"/>
      <c r="M48" s="118" t="str">
        <f>Cena!A62</f>
        <v>PН1-16</v>
      </c>
      <c r="N48" s="119" t="str">
        <f>Cena!C62</f>
        <v>160х30,4х38,6</v>
      </c>
      <c r="O48" s="120">
        <f>Cena!D62</f>
        <v>51.3</v>
      </c>
    </row>
    <row r="49" spans="1:15" s="38" customFormat="1" ht="13.5" customHeight="1" thickBot="1">
      <c r="A49" s="28"/>
      <c r="B49" s="167" t="s">
        <v>213</v>
      </c>
      <c r="C49" s="168" t="str">
        <f>Cena!A116</f>
        <v>Hr</v>
      </c>
      <c r="D49" s="263" t="str">
        <f>Cena!C116</f>
        <v>d6x71</v>
      </c>
      <c r="E49" s="264">
        <f>Cena!D116</f>
        <v>11.9</v>
      </c>
      <c r="F49" s="28"/>
      <c r="G49" s="29"/>
      <c r="H49" s="123" t="str">
        <f>Cena!A86</f>
        <v>05P060</v>
      </c>
      <c r="I49" s="124" t="str">
        <f>Cena!C86</f>
        <v>26x50x21,3</v>
      </c>
      <c r="J49" s="125">
        <f>Cena!D86</f>
        <v>18.6</v>
      </c>
      <c r="K49" s="29"/>
      <c r="L49" s="29"/>
      <c r="M49" s="123" t="str">
        <f>Cena!A57</f>
        <v>PPH1</v>
      </c>
      <c r="N49" s="124" t="str">
        <f>Cena!C57</f>
        <v>38x28,7x36,4</v>
      </c>
      <c r="O49" s="125">
        <f>Cena!D57</f>
        <v>11</v>
      </c>
    </row>
    <row r="50" spans="1:15" s="38" customFormat="1" ht="13.5" customHeight="1">
      <c r="A50" s="25"/>
      <c r="B50" s="18"/>
      <c r="C50" s="19"/>
      <c r="D50" s="20"/>
      <c r="E50" s="93"/>
      <c r="F50" s="25"/>
      <c r="G50" s="18"/>
      <c r="H50" s="19"/>
      <c r="I50" s="20"/>
      <c r="J50" s="93"/>
      <c r="K50" s="18"/>
      <c r="L50" s="18"/>
      <c r="M50" s="19"/>
      <c r="N50" s="20"/>
      <c r="O50" s="92"/>
    </row>
    <row r="51" spans="1:15" s="38" customFormat="1" ht="12.75" customHeight="1">
      <c r="A51" s="25"/>
      <c r="B51" s="18"/>
      <c r="C51" s="336" t="s">
        <v>156</v>
      </c>
      <c r="D51" s="336"/>
      <c r="E51" s="330"/>
      <c r="F51" s="25"/>
      <c r="G51" s="18"/>
      <c r="H51" s="336" t="s">
        <v>159</v>
      </c>
      <c r="I51" s="336"/>
      <c r="J51" s="330"/>
      <c r="K51" s="18"/>
      <c r="L51" s="18"/>
      <c r="M51" s="337" t="s">
        <v>176</v>
      </c>
      <c r="N51" s="337"/>
      <c r="O51" s="338"/>
    </row>
    <row r="52" spans="1:15" s="38" customFormat="1" ht="12.75" customHeight="1">
      <c r="A52" s="25"/>
      <c r="B52" s="18"/>
      <c r="C52" s="19"/>
      <c r="D52" s="20"/>
      <c r="E52" s="93"/>
      <c r="F52" s="25"/>
      <c r="G52" s="18"/>
      <c r="H52" s="19"/>
      <c r="I52" s="20"/>
      <c r="J52" s="93"/>
      <c r="K52" s="18"/>
      <c r="L52" s="18"/>
      <c r="M52" s="19"/>
      <c r="N52" s="20"/>
      <c r="O52" s="93"/>
    </row>
    <row r="53" spans="1:15" s="38" customFormat="1" ht="12.75" customHeight="1">
      <c r="A53" s="25"/>
      <c r="B53" s="18"/>
      <c r="C53" s="19"/>
      <c r="D53" s="20"/>
      <c r="E53" s="93"/>
      <c r="F53" s="42"/>
      <c r="G53" s="15"/>
      <c r="H53" s="16"/>
      <c r="I53" s="17"/>
      <c r="J53" s="93"/>
      <c r="K53" s="18"/>
      <c r="L53" s="18"/>
      <c r="M53" s="19"/>
      <c r="N53" s="20"/>
      <c r="O53" s="93"/>
    </row>
    <row r="54" spans="1:15" s="38" customFormat="1" ht="12.75" customHeight="1">
      <c r="A54" s="25"/>
      <c r="B54" s="18"/>
      <c r="C54" s="19"/>
      <c r="D54" s="20"/>
      <c r="E54" s="93"/>
      <c r="F54" s="42"/>
      <c r="G54" s="15"/>
      <c r="H54" s="16"/>
      <c r="I54" s="17"/>
      <c r="J54" s="93"/>
      <c r="K54" s="18"/>
      <c r="L54" s="18"/>
      <c r="M54" s="16"/>
      <c r="N54" s="17"/>
      <c r="O54" s="93"/>
    </row>
    <row r="55" spans="1:15" s="38" customFormat="1" ht="12.75" customHeight="1">
      <c r="A55" s="25"/>
      <c r="B55" s="18"/>
      <c r="C55" s="19"/>
      <c r="D55" s="20"/>
      <c r="E55" s="93"/>
      <c r="F55" s="25"/>
      <c r="G55" s="18"/>
      <c r="H55" s="19"/>
      <c r="I55" s="20"/>
      <c r="J55" s="93"/>
      <c r="K55" s="18"/>
      <c r="L55" s="18"/>
      <c r="M55" s="16"/>
      <c r="N55" s="17"/>
      <c r="O55" s="93"/>
    </row>
    <row r="56" spans="1:15" s="38" customFormat="1" ht="12.75" customHeight="1">
      <c r="A56" s="25"/>
      <c r="B56" s="18"/>
      <c r="C56" s="19"/>
      <c r="D56" s="20"/>
      <c r="E56" s="93"/>
      <c r="F56" s="25"/>
      <c r="G56" s="18"/>
      <c r="H56" s="19"/>
      <c r="I56" s="20"/>
      <c r="J56" s="93"/>
      <c r="K56" s="18"/>
      <c r="L56" s="18"/>
      <c r="M56" s="16"/>
      <c r="N56" s="17"/>
      <c r="O56" s="93"/>
    </row>
    <row r="57" spans="1:15" s="38" customFormat="1" ht="12.75" customHeight="1">
      <c r="A57" s="25"/>
      <c r="B57" s="18"/>
      <c r="C57" s="15"/>
      <c r="D57" s="15"/>
      <c r="E57" s="93"/>
      <c r="F57" s="25"/>
      <c r="G57" s="18"/>
      <c r="J57" s="93"/>
      <c r="K57" s="18"/>
      <c r="L57" s="18"/>
      <c r="O57" s="93"/>
    </row>
    <row r="58" spans="1:15" s="38" customFormat="1" ht="12.75" customHeight="1">
      <c r="A58" s="25"/>
      <c r="B58" s="18"/>
      <c r="C58" s="15"/>
      <c r="D58" s="15"/>
      <c r="E58" s="93"/>
      <c r="F58" s="25"/>
      <c r="G58" s="18"/>
      <c r="J58" s="93"/>
      <c r="K58" s="18"/>
      <c r="L58" s="18"/>
      <c r="O58" s="93"/>
    </row>
    <row r="59" spans="1:15" s="38" customFormat="1" ht="12.75" customHeight="1" thickBot="1">
      <c r="A59" s="25"/>
      <c r="B59" s="18"/>
      <c r="C59" s="16"/>
      <c r="D59" s="17"/>
      <c r="E59" s="93"/>
      <c r="F59" s="25"/>
      <c r="G59" s="18"/>
      <c r="J59" s="93"/>
      <c r="K59" s="18"/>
      <c r="L59" s="18"/>
      <c r="O59" s="93"/>
    </row>
    <row r="60" spans="1:15" s="38" customFormat="1" ht="13.5" customHeight="1" thickBot="1">
      <c r="A60" s="25"/>
      <c r="B60" s="18"/>
      <c r="C60" s="148" t="s">
        <v>136</v>
      </c>
      <c r="D60" s="110" t="s">
        <v>166</v>
      </c>
      <c r="E60" s="111" t="s">
        <v>138</v>
      </c>
      <c r="F60" s="25"/>
      <c r="G60" s="18"/>
      <c r="J60" s="93"/>
      <c r="K60" s="18"/>
      <c r="L60" s="18"/>
      <c r="O60" s="158"/>
    </row>
    <row r="61" spans="1:15" s="38" customFormat="1" ht="12.75" customHeight="1" thickBot="1">
      <c r="A61" s="25"/>
      <c r="B61" s="18"/>
      <c r="C61" s="115" t="str">
        <f>Cena!A63</f>
        <v>PУ13L/R</v>
      </c>
      <c r="D61" s="116" t="str">
        <f>Cena!C63</f>
        <v>130x62,1x45,5</v>
      </c>
      <c r="E61" s="117">
        <f>Cena!D63</f>
        <v>84</v>
      </c>
      <c r="F61" s="25"/>
      <c r="G61" s="18"/>
      <c r="J61" s="158"/>
      <c r="K61" s="18"/>
      <c r="L61" s="18"/>
      <c r="M61" s="148" t="s">
        <v>136</v>
      </c>
      <c r="N61" s="110" t="s">
        <v>166</v>
      </c>
      <c r="O61" s="111" t="s">
        <v>138</v>
      </c>
    </row>
    <row r="62" spans="1:15" s="38" customFormat="1" ht="12.75" customHeight="1" thickBot="1">
      <c r="A62" s="25"/>
      <c r="B62" s="26"/>
      <c r="C62" s="121" t="str">
        <f>Cena!A64</f>
        <v>PУ14L/R</v>
      </c>
      <c r="D62" s="122" t="str">
        <f>Cena!C64</f>
        <v>140x62,1x45,5</v>
      </c>
      <c r="E62" s="120">
        <f>Cena!D64</f>
        <v>86.6</v>
      </c>
      <c r="F62" s="25"/>
      <c r="G62" s="18"/>
      <c r="H62" s="148" t="s">
        <v>136</v>
      </c>
      <c r="I62" s="110" t="s">
        <v>166</v>
      </c>
      <c r="J62" s="111" t="s">
        <v>138</v>
      </c>
      <c r="K62" s="18"/>
      <c r="L62" s="18"/>
      <c r="M62" s="118" t="str">
        <f>Cena!A55</f>
        <v>PK2-06</v>
      </c>
      <c r="N62" s="119" t="str">
        <f>Cena!C55</f>
        <v>59,3x50x8</v>
      </c>
      <c r="O62" s="120">
        <f>Cena!D55</f>
        <v>18.5</v>
      </c>
    </row>
    <row r="63" spans="1:15" s="38" customFormat="1" ht="12.75" customHeight="1" thickBot="1">
      <c r="A63" s="28"/>
      <c r="B63" s="29"/>
      <c r="C63" s="123" t="str">
        <f>Cena!A65</f>
        <v>PУ16L/R</v>
      </c>
      <c r="D63" s="124" t="str">
        <f>Cena!C65</f>
        <v>160x62,1x45,5</v>
      </c>
      <c r="E63" s="125">
        <f>Cena!D65</f>
        <v>91.8</v>
      </c>
      <c r="F63" s="28"/>
      <c r="G63" s="29"/>
      <c r="H63" s="153" t="str">
        <f>Cena!A79</f>
        <v>PY1</v>
      </c>
      <c r="I63" s="165" t="str">
        <f>Cena!C79</f>
        <v>60х60х10</v>
      </c>
      <c r="J63" s="133">
        <f>Cena!D79</f>
        <v>22.9</v>
      </c>
      <c r="K63" s="29"/>
      <c r="L63" s="29"/>
      <c r="M63" s="123" t="str">
        <f>Cena!A56</f>
        <v>PK2-08</v>
      </c>
      <c r="N63" s="124" t="str">
        <f>Cena!C56</f>
        <v>69,3x50x8</v>
      </c>
      <c r="O63" s="125">
        <f>Cena!D56</f>
        <v>19.8</v>
      </c>
    </row>
    <row r="64" spans="1:15" s="38" customFormat="1" ht="12.75" customHeight="1">
      <c r="A64" s="25"/>
      <c r="B64" s="18"/>
      <c r="C64" s="19"/>
      <c r="D64" s="20"/>
      <c r="E64" s="93"/>
      <c r="F64" s="25"/>
      <c r="G64" s="18"/>
      <c r="H64" s="19"/>
      <c r="I64" s="20"/>
      <c r="J64" s="93"/>
      <c r="K64" s="18"/>
      <c r="L64" s="18"/>
      <c r="M64" s="19"/>
      <c r="N64" s="20"/>
      <c r="O64" s="92"/>
    </row>
    <row r="65" spans="1:15" s="38" customFormat="1" ht="12.75" customHeight="1">
      <c r="A65" s="25"/>
      <c r="B65" s="18"/>
      <c r="C65" s="336" t="s">
        <v>177</v>
      </c>
      <c r="D65" s="336"/>
      <c r="E65" s="330"/>
      <c r="F65" s="25"/>
      <c r="G65" s="18"/>
      <c r="H65" s="336" t="s">
        <v>177</v>
      </c>
      <c r="I65" s="336"/>
      <c r="J65" s="330"/>
      <c r="K65" s="18"/>
      <c r="L65" s="18"/>
      <c r="M65" s="343" t="s">
        <v>177</v>
      </c>
      <c r="N65" s="343"/>
      <c r="O65" s="344"/>
    </row>
    <row r="66" spans="1:15" s="38" customFormat="1" ht="12.75" customHeight="1">
      <c r="A66" s="25"/>
      <c r="B66" s="18"/>
      <c r="C66" s="19"/>
      <c r="D66" s="20"/>
      <c r="E66" s="93"/>
      <c r="F66" s="25"/>
      <c r="G66" s="18"/>
      <c r="H66" s="19"/>
      <c r="I66" s="20"/>
      <c r="J66" s="93"/>
      <c r="K66" s="18"/>
      <c r="L66" s="18"/>
      <c r="M66" s="16"/>
      <c r="N66" s="17"/>
      <c r="O66" s="93"/>
    </row>
    <row r="67" spans="1:15" s="38" customFormat="1" ht="12.75" customHeight="1">
      <c r="A67" s="25"/>
      <c r="B67" s="18"/>
      <c r="C67" s="19"/>
      <c r="D67" s="20"/>
      <c r="E67" s="93"/>
      <c r="F67" s="25"/>
      <c r="G67" s="18"/>
      <c r="H67" s="16"/>
      <c r="I67" s="17"/>
      <c r="J67" s="93"/>
      <c r="K67" s="18"/>
      <c r="L67" s="18"/>
      <c r="M67" s="16"/>
      <c r="N67" s="17"/>
      <c r="O67" s="93"/>
    </row>
    <row r="68" spans="1:15" s="38" customFormat="1" ht="12.75" customHeight="1">
      <c r="A68" s="25"/>
      <c r="B68" s="18"/>
      <c r="C68" s="19"/>
      <c r="D68" s="20"/>
      <c r="E68" s="93"/>
      <c r="F68" s="25"/>
      <c r="G68" s="18"/>
      <c r="H68" s="16"/>
      <c r="I68" s="17"/>
      <c r="J68" s="93"/>
      <c r="K68" s="18"/>
      <c r="L68" s="18"/>
      <c r="M68" s="16"/>
      <c r="N68" s="17"/>
      <c r="O68" s="93"/>
    </row>
    <row r="69" spans="1:15" s="38" customFormat="1" ht="12.75" customHeight="1">
      <c r="A69" s="25"/>
      <c r="B69" s="18"/>
      <c r="C69" s="19"/>
      <c r="D69" s="20"/>
      <c r="E69" s="93"/>
      <c r="F69" s="25"/>
      <c r="G69" s="18"/>
      <c r="H69" s="16"/>
      <c r="I69" s="17"/>
      <c r="J69" s="93"/>
      <c r="K69" s="18"/>
      <c r="L69" s="18"/>
      <c r="M69" s="16"/>
      <c r="N69" s="17"/>
      <c r="O69" s="93"/>
    </row>
    <row r="70" spans="1:15" s="38" customFormat="1" ht="12.75" customHeight="1">
      <c r="A70" s="25"/>
      <c r="B70" s="18"/>
      <c r="C70" s="19"/>
      <c r="D70" s="20"/>
      <c r="E70" s="93"/>
      <c r="F70" s="25"/>
      <c r="G70" s="18"/>
      <c r="H70" s="16"/>
      <c r="I70" s="17"/>
      <c r="J70" s="93"/>
      <c r="K70" s="18"/>
      <c r="L70" s="18"/>
      <c r="M70" s="16"/>
      <c r="N70" s="17"/>
      <c r="O70" s="93"/>
    </row>
    <row r="71" spans="1:15" s="38" customFormat="1" ht="12.75" customHeight="1">
      <c r="A71" s="25"/>
      <c r="B71" s="18"/>
      <c r="C71" s="16"/>
      <c r="D71" s="17"/>
      <c r="E71" s="93"/>
      <c r="F71" s="25"/>
      <c r="G71" s="18"/>
      <c r="H71" s="19"/>
      <c r="I71" s="20"/>
      <c r="J71" s="93"/>
      <c r="K71" s="18"/>
      <c r="L71" s="18"/>
      <c r="M71" s="16"/>
      <c r="N71" s="17"/>
      <c r="O71" s="93"/>
    </row>
    <row r="72" spans="1:15" s="38" customFormat="1" ht="12.75" customHeight="1">
      <c r="A72" s="25"/>
      <c r="B72" s="18"/>
      <c r="C72" s="43"/>
      <c r="D72" s="44"/>
      <c r="E72" s="93"/>
      <c r="F72" s="25"/>
      <c r="G72" s="18"/>
      <c r="H72" s="19"/>
      <c r="I72" s="20"/>
      <c r="J72" s="93"/>
      <c r="K72" s="18"/>
      <c r="L72" s="18"/>
      <c r="M72" s="19"/>
      <c r="N72" s="20"/>
      <c r="O72" s="93"/>
    </row>
    <row r="73" spans="1:15" s="38" customFormat="1" ht="12.75" customHeight="1">
      <c r="A73" s="25"/>
      <c r="B73" s="18"/>
      <c r="C73" s="43"/>
      <c r="D73" s="44"/>
      <c r="E73" s="93"/>
      <c r="F73" s="25"/>
      <c r="G73" s="18"/>
      <c r="H73" s="19"/>
      <c r="I73" s="20"/>
      <c r="J73" s="93"/>
      <c r="K73" s="18"/>
      <c r="L73" s="18"/>
      <c r="M73" s="19"/>
      <c r="N73" s="20"/>
      <c r="O73" s="93"/>
    </row>
    <row r="74" spans="1:15" s="38" customFormat="1" ht="12.75" customHeight="1" thickBot="1">
      <c r="A74" s="25"/>
      <c r="B74" s="18"/>
      <c r="E74" s="158"/>
      <c r="F74" s="25"/>
      <c r="G74" s="18"/>
      <c r="J74" s="103"/>
      <c r="K74" s="18"/>
      <c r="L74" s="18"/>
      <c r="O74" s="103"/>
    </row>
    <row r="75" spans="1:15" s="38" customFormat="1" ht="13.5" customHeight="1" thickBot="1">
      <c r="A75" s="25"/>
      <c r="B75" s="18"/>
      <c r="C75" s="196"/>
      <c r="D75" s="197"/>
      <c r="E75" s="198"/>
      <c r="F75" s="25"/>
      <c r="G75" s="18"/>
      <c r="H75" s="148" t="s">
        <v>136</v>
      </c>
      <c r="I75" s="110" t="s">
        <v>166</v>
      </c>
      <c r="J75" s="111" t="s">
        <v>138</v>
      </c>
      <c r="K75" s="18"/>
      <c r="L75" s="18"/>
      <c r="M75" s="148" t="s">
        <v>136</v>
      </c>
      <c r="N75" s="110" t="s">
        <v>166</v>
      </c>
      <c r="O75" s="111" t="s">
        <v>138</v>
      </c>
    </row>
    <row r="76" spans="1:15" s="38" customFormat="1" ht="12.75" customHeight="1" thickBot="1">
      <c r="A76" s="25"/>
      <c r="B76" s="18"/>
      <c r="C76" s="148" t="s">
        <v>136</v>
      </c>
      <c r="D76" s="110" t="s">
        <v>166</v>
      </c>
      <c r="E76" s="111" t="s">
        <v>138</v>
      </c>
      <c r="F76" s="25"/>
      <c r="G76" s="18"/>
      <c r="H76" s="115" t="str">
        <f>Cena!A80</f>
        <v>PH10</v>
      </c>
      <c r="I76" s="116" t="str">
        <f>Cena!C80</f>
        <v>109,8x31x36,9</v>
      </c>
      <c r="J76" s="117">
        <f>Cena!D80</f>
        <v>35</v>
      </c>
      <c r="K76" s="18"/>
      <c r="L76" s="18"/>
      <c r="M76" s="115" t="str">
        <f>Cena!A81</f>
        <v>PH11</v>
      </c>
      <c r="N76" s="116" t="str">
        <f>Cena!C81</f>
        <v>139,4x31x36,9</v>
      </c>
      <c r="O76" s="117">
        <f>Cena!D81</f>
        <v>46.4</v>
      </c>
    </row>
    <row r="77" spans="1:15" s="38" customFormat="1" ht="12.75" customHeight="1" thickBot="1">
      <c r="A77" s="28"/>
      <c r="B77" s="29"/>
      <c r="C77" s="153" t="str">
        <f>Cena!A72</f>
        <v>PН6-08</v>
      </c>
      <c r="D77" s="154" t="str">
        <f>Cena!C72</f>
        <v>80х25,4х67,5</v>
      </c>
      <c r="E77" s="133">
        <f>Cena!D72</f>
        <v>44.7</v>
      </c>
      <c r="F77" s="28"/>
      <c r="G77" s="29"/>
      <c r="H77" s="123" t="str">
        <f>Cena!A83</f>
        <v>PH101</v>
      </c>
      <c r="I77" s="124" t="str">
        <f>Cena!C83</f>
        <v>109,8x32,8x36,9</v>
      </c>
      <c r="J77" s="125">
        <f>Cena!D83</f>
        <v>78.9</v>
      </c>
      <c r="K77" s="29"/>
      <c r="L77" s="29"/>
      <c r="M77" s="123" t="str">
        <f>Cena!A84</f>
        <v>PH111</v>
      </c>
      <c r="N77" s="124" t="str">
        <f>Cena!C84</f>
        <v>139,4x32,8x36,9</v>
      </c>
      <c r="O77" s="125">
        <f>Cena!D84</f>
        <v>133.2</v>
      </c>
    </row>
    <row r="78" spans="1:15" s="38" customFormat="1" ht="12.75" customHeight="1">
      <c r="A78" s="25"/>
      <c r="B78" s="18"/>
      <c r="C78" s="19"/>
      <c r="D78" s="20"/>
      <c r="E78" s="93"/>
      <c r="F78" s="21"/>
      <c r="G78" s="22"/>
      <c r="H78" s="23"/>
      <c r="I78" s="24"/>
      <c r="J78" s="104"/>
      <c r="K78" s="199"/>
      <c r="L78" s="199"/>
      <c r="M78" s="200"/>
      <c r="N78" s="201"/>
      <c r="O78" s="202"/>
    </row>
    <row r="79" spans="1:15" s="38" customFormat="1" ht="12.75" customHeight="1">
      <c r="A79" s="25"/>
      <c r="B79" s="18"/>
      <c r="C79" s="336" t="s">
        <v>177</v>
      </c>
      <c r="D79" s="336"/>
      <c r="E79" s="330"/>
      <c r="F79" s="25"/>
      <c r="G79" s="26"/>
      <c r="H79" s="342"/>
      <c r="I79" s="342"/>
      <c r="J79" s="342"/>
      <c r="K79" s="203"/>
      <c r="L79" s="203"/>
      <c r="M79" s="204"/>
      <c r="N79" s="205"/>
      <c r="O79" s="206"/>
    </row>
    <row r="80" spans="1:15" s="38" customFormat="1" ht="12.75" customHeight="1">
      <c r="A80" s="25"/>
      <c r="B80" s="18"/>
      <c r="C80" s="19"/>
      <c r="D80" s="20"/>
      <c r="E80" s="93"/>
      <c r="F80" s="25"/>
      <c r="G80" s="26"/>
      <c r="H80" s="43"/>
      <c r="I80" s="44"/>
      <c r="J80" s="105"/>
      <c r="K80" s="203"/>
      <c r="L80" s="203"/>
      <c r="M80" s="207"/>
      <c r="N80" s="208"/>
      <c r="O80" s="206"/>
    </row>
    <row r="81" spans="1:15" s="38" customFormat="1" ht="12.75" customHeight="1">
      <c r="A81" s="25"/>
      <c r="B81" s="18"/>
      <c r="C81" s="19"/>
      <c r="D81" s="20"/>
      <c r="E81" s="93"/>
      <c r="F81" s="25"/>
      <c r="G81" s="26"/>
      <c r="H81" s="43"/>
      <c r="I81" s="44"/>
      <c r="J81" s="105"/>
      <c r="K81" s="203"/>
      <c r="L81" s="203"/>
      <c r="M81" s="207"/>
      <c r="N81" s="208"/>
      <c r="O81" s="206"/>
    </row>
    <row r="82" spans="1:15" s="38" customFormat="1" ht="12.75" customHeight="1">
      <c r="A82" s="25"/>
      <c r="B82" s="18"/>
      <c r="C82" s="16"/>
      <c r="D82" s="17"/>
      <c r="E82" s="93"/>
      <c r="F82" s="25"/>
      <c r="G82" s="26"/>
      <c r="H82" s="43"/>
      <c r="I82" s="44"/>
      <c r="J82" s="105"/>
      <c r="K82" s="203"/>
      <c r="L82" s="203"/>
      <c r="M82" s="207"/>
      <c r="N82" s="208"/>
      <c r="O82" s="206"/>
    </row>
    <row r="83" spans="1:15" s="38" customFormat="1" ht="12.75">
      <c r="A83" s="25"/>
      <c r="B83" s="18"/>
      <c r="C83" s="16"/>
      <c r="D83" s="17"/>
      <c r="E83" s="93"/>
      <c r="F83" s="25"/>
      <c r="G83" s="26"/>
      <c r="H83" s="13"/>
      <c r="I83" s="14"/>
      <c r="J83" s="105"/>
      <c r="K83" s="203"/>
      <c r="L83" s="203"/>
      <c r="M83" s="204"/>
      <c r="N83" s="209"/>
      <c r="O83" s="206"/>
    </row>
    <row r="84" spans="1:15" s="38" customFormat="1" ht="12.75">
      <c r="A84" s="25"/>
      <c r="B84" s="18"/>
      <c r="C84" s="16"/>
      <c r="D84" s="17"/>
      <c r="E84" s="93"/>
      <c r="F84" s="25"/>
      <c r="G84" s="26"/>
      <c r="J84" s="105"/>
      <c r="K84" s="203"/>
      <c r="L84" s="203"/>
      <c r="M84" s="204"/>
      <c r="N84" s="209"/>
      <c r="O84" s="206"/>
    </row>
    <row r="85" spans="1:15" s="38" customFormat="1" ht="12.75">
      <c r="A85" s="25"/>
      <c r="B85" s="18"/>
      <c r="C85" s="16"/>
      <c r="D85" s="17"/>
      <c r="E85" s="93"/>
      <c r="F85" s="25"/>
      <c r="G85" s="26"/>
      <c r="H85" s="210"/>
      <c r="I85" s="211"/>
      <c r="J85" s="212"/>
      <c r="K85" s="203"/>
      <c r="L85" s="203"/>
      <c r="M85" s="204"/>
      <c r="N85" s="209"/>
      <c r="O85" s="206"/>
    </row>
    <row r="86" spans="1:15" s="38" customFormat="1" ht="12.75">
      <c r="A86" s="25"/>
      <c r="B86" s="18"/>
      <c r="C86" s="19"/>
      <c r="D86" s="20"/>
      <c r="E86" s="93"/>
      <c r="F86" s="25"/>
      <c r="G86" s="26"/>
      <c r="K86" s="203"/>
      <c r="L86" s="203"/>
      <c r="M86" s="207"/>
      <c r="N86" s="208"/>
      <c r="O86" s="206"/>
    </row>
    <row r="87" spans="1:15" s="38" customFormat="1" ht="12.75">
      <c r="A87" s="25"/>
      <c r="B87" s="18"/>
      <c r="C87" s="19"/>
      <c r="D87" s="20"/>
      <c r="E87" s="93"/>
      <c r="F87" s="25"/>
      <c r="G87" s="26"/>
      <c r="K87" s="203"/>
      <c r="L87" s="203"/>
      <c r="M87" s="207"/>
      <c r="N87" s="208"/>
      <c r="O87" s="206"/>
    </row>
    <row r="88" spans="1:15" s="38" customFormat="1" ht="13.5" thickBot="1">
      <c r="A88" s="25"/>
      <c r="B88" s="18"/>
      <c r="C88" s="31"/>
      <c r="D88" s="32"/>
      <c r="E88" s="103"/>
      <c r="F88" s="25"/>
      <c r="G88" s="26"/>
      <c r="K88" s="203"/>
      <c r="L88" s="203"/>
      <c r="M88" s="204"/>
      <c r="N88" s="209"/>
      <c r="O88" s="206"/>
    </row>
    <row r="89" spans="1:15" s="38" customFormat="1" ht="13.5" thickBot="1">
      <c r="A89" s="25"/>
      <c r="B89" s="18"/>
      <c r="C89" s="113" t="s">
        <v>136</v>
      </c>
      <c r="D89" s="114" t="s">
        <v>166</v>
      </c>
      <c r="E89" s="152" t="s">
        <v>138</v>
      </c>
      <c r="F89" s="25"/>
      <c r="G89" s="26"/>
      <c r="K89" s="203"/>
      <c r="L89" s="203"/>
      <c r="M89" s="210"/>
      <c r="N89" s="211"/>
      <c r="O89" s="212"/>
    </row>
    <row r="90" spans="1:15" s="38" customFormat="1" ht="12.75">
      <c r="A90" s="25"/>
      <c r="B90" s="18"/>
      <c r="C90" s="129" t="str">
        <f>Cena!A82</f>
        <v>PH12</v>
      </c>
      <c r="D90" s="130" t="str">
        <f>Cena!C82</f>
        <v>69,8x31x71,8</v>
      </c>
      <c r="E90" s="117">
        <f>Cena!D82</f>
        <v>53.9</v>
      </c>
      <c r="F90" s="25"/>
      <c r="G90" s="26"/>
      <c r="K90" s="203"/>
      <c r="L90" s="203"/>
      <c r="M90" s="213"/>
      <c r="N90" s="213"/>
      <c r="O90" s="214"/>
    </row>
    <row r="91" spans="1:15" s="38" customFormat="1" ht="13.5" thickBot="1">
      <c r="A91" s="28"/>
      <c r="B91" s="29"/>
      <c r="C91" s="123" t="str">
        <f>Cena!A85</f>
        <v>PH121</v>
      </c>
      <c r="D91" s="124" t="str">
        <f>Cena!C85</f>
        <v>69,6x32,8x71,8</v>
      </c>
      <c r="E91" s="125">
        <f>Cena!D85</f>
        <v>97.8</v>
      </c>
      <c r="F91" s="25"/>
      <c r="G91" s="26"/>
      <c r="K91" s="203"/>
      <c r="L91" s="203"/>
      <c r="M91" s="213"/>
      <c r="N91" s="213"/>
      <c r="O91" s="214"/>
    </row>
    <row r="92" spans="6:15" s="38" customFormat="1" ht="12.75">
      <c r="F92" s="15"/>
      <c r="G92" s="15"/>
      <c r="H92" s="16"/>
      <c r="I92" s="17"/>
      <c r="J92" s="90"/>
      <c r="M92" s="43"/>
      <c r="N92" s="44"/>
      <c r="O92" s="105"/>
    </row>
    <row r="93" spans="6:15" s="38" customFormat="1" ht="12.75">
      <c r="F93" s="15"/>
      <c r="G93" s="15"/>
      <c r="H93" s="16"/>
      <c r="I93" s="17"/>
      <c r="J93" s="90"/>
      <c r="M93" s="341"/>
      <c r="N93" s="341"/>
      <c r="O93" s="341"/>
    </row>
    <row r="94" spans="6:15" s="38" customFormat="1" ht="12.75">
      <c r="F94" s="15"/>
      <c r="G94" s="15"/>
      <c r="H94" s="16"/>
      <c r="I94" s="17"/>
      <c r="J94" s="90"/>
      <c r="M94" s="43"/>
      <c r="N94" s="44"/>
      <c r="O94" s="105"/>
    </row>
    <row r="95" spans="6:15" s="38" customFormat="1" ht="12.75">
      <c r="F95" s="15"/>
      <c r="G95" s="15"/>
      <c r="H95" s="16"/>
      <c r="I95" s="17"/>
      <c r="J95" s="90"/>
      <c r="M95" s="43"/>
      <c r="N95" s="44"/>
      <c r="O95" s="105"/>
    </row>
    <row r="96" spans="6:15" s="38" customFormat="1" ht="12.75">
      <c r="F96" s="15"/>
      <c r="G96" s="15"/>
      <c r="H96" s="16"/>
      <c r="I96" s="17"/>
      <c r="J96" s="90"/>
      <c r="M96" s="43"/>
      <c r="N96" s="44"/>
      <c r="O96" s="105"/>
    </row>
    <row r="97" spans="6:15" s="38" customFormat="1" ht="12.75">
      <c r="F97" s="15"/>
      <c r="G97" s="15"/>
      <c r="H97" s="16"/>
      <c r="I97" s="17"/>
      <c r="J97" s="90"/>
      <c r="M97" s="43"/>
      <c r="N97" s="44"/>
      <c r="O97" s="105"/>
    </row>
    <row r="98" spans="6:15" s="38" customFormat="1" ht="12.75">
      <c r="F98" s="15"/>
      <c r="G98" s="15"/>
      <c r="H98" s="16"/>
      <c r="I98" s="17"/>
      <c r="J98" s="90"/>
      <c r="M98" s="43"/>
      <c r="N98" s="44"/>
      <c r="O98" s="105"/>
    </row>
    <row r="99" spans="6:15" s="38" customFormat="1" ht="12.75">
      <c r="F99" s="15"/>
      <c r="G99" s="15"/>
      <c r="H99" s="16"/>
      <c r="I99" s="17"/>
      <c r="J99" s="90"/>
      <c r="M99" s="43"/>
      <c r="N99" s="44"/>
      <c r="O99" s="105"/>
    </row>
    <row r="100" spans="6:15" s="38" customFormat="1" ht="12.75">
      <c r="F100" s="15"/>
      <c r="G100" s="15"/>
      <c r="H100" s="16"/>
      <c r="I100" s="17"/>
      <c r="J100" s="90"/>
      <c r="M100" s="43"/>
      <c r="N100" s="44"/>
      <c r="O100" s="105"/>
    </row>
    <row r="101" spans="6:15" s="38" customFormat="1" ht="12.75">
      <c r="F101" s="15"/>
      <c r="G101" s="15"/>
      <c r="H101" s="16"/>
      <c r="I101" s="17"/>
      <c r="J101" s="90"/>
      <c r="M101" s="43"/>
      <c r="N101" s="44"/>
      <c r="O101" s="105"/>
    </row>
    <row r="102" spans="6:15" s="38" customFormat="1" ht="12.75">
      <c r="F102" s="15"/>
      <c r="G102" s="15"/>
      <c r="H102" s="16"/>
      <c r="I102" s="17"/>
      <c r="J102" s="90"/>
      <c r="M102" s="43"/>
      <c r="N102" s="44"/>
      <c r="O102" s="105"/>
    </row>
    <row r="103" spans="6:15" s="38" customFormat="1" ht="12.75">
      <c r="F103" s="15"/>
      <c r="G103" s="15"/>
      <c r="H103" s="16"/>
      <c r="I103" s="17"/>
      <c r="J103" s="90"/>
      <c r="M103" s="43"/>
      <c r="N103" s="44"/>
      <c r="O103" s="105"/>
    </row>
    <row r="104" spans="6:15" s="38" customFormat="1" ht="12.75">
      <c r="F104" s="15"/>
      <c r="G104" s="15"/>
      <c r="H104" s="16"/>
      <c r="I104" s="17"/>
      <c r="J104" s="90"/>
      <c r="M104" s="43"/>
      <c r="N104" s="44"/>
      <c r="O104" s="105"/>
    </row>
    <row r="105" spans="6:15" s="38" customFormat="1" ht="12.75">
      <c r="F105" s="15"/>
      <c r="G105" s="15"/>
      <c r="H105" s="16"/>
      <c r="I105" s="17"/>
      <c r="J105" s="90"/>
      <c r="K105" s="15"/>
      <c r="L105" s="15"/>
      <c r="M105" s="16"/>
      <c r="N105" s="17"/>
      <c r="O105" s="90"/>
    </row>
    <row r="106" spans="1:15" s="38" customFormat="1" ht="12.75">
      <c r="A106" s="15"/>
      <c r="B106" s="15"/>
      <c r="C106" s="16"/>
      <c r="D106" s="17"/>
      <c r="E106" s="90"/>
      <c r="F106" s="15"/>
      <c r="G106" s="15"/>
      <c r="H106" s="16"/>
      <c r="I106" s="17"/>
      <c r="J106" s="90"/>
      <c r="K106" s="15"/>
      <c r="L106" s="15"/>
      <c r="M106" s="16"/>
      <c r="N106" s="17"/>
      <c r="O106" s="90"/>
    </row>
    <row r="107" spans="1:15" s="38" customFormat="1" ht="12.75">
      <c r="A107" s="15"/>
      <c r="B107" s="15"/>
      <c r="C107" s="16"/>
      <c r="D107" s="17"/>
      <c r="E107" s="90"/>
      <c r="F107" s="15"/>
      <c r="G107" s="15"/>
      <c r="H107" s="16"/>
      <c r="I107" s="17"/>
      <c r="J107" s="90"/>
      <c r="K107" s="15"/>
      <c r="L107" s="15"/>
      <c r="M107" s="16"/>
      <c r="N107" s="17"/>
      <c r="O107" s="90"/>
    </row>
    <row r="108" spans="1:15" s="38" customFormat="1" ht="12.75">
      <c r="A108" s="15"/>
      <c r="B108" s="15"/>
      <c r="C108" s="16"/>
      <c r="D108" s="17"/>
      <c r="E108" s="90"/>
      <c r="F108" s="15"/>
      <c r="G108" s="15"/>
      <c r="H108" s="16"/>
      <c r="I108" s="17"/>
      <c r="J108" s="90"/>
      <c r="K108" s="15"/>
      <c r="L108" s="15"/>
      <c r="M108" s="16"/>
      <c r="N108" s="17"/>
      <c r="O108" s="90"/>
    </row>
    <row r="109" spans="1:15" s="38" customFormat="1" ht="12.75">
      <c r="A109" s="15"/>
      <c r="B109" s="15"/>
      <c r="C109" s="16"/>
      <c r="D109" s="17"/>
      <c r="E109" s="90"/>
      <c r="F109" s="15"/>
      <c r="G109" s="15"/>
      <c r="H109" s="16"/>
      <c r="I109" s="17"/>
      <c r="J109" s="90"/>
      <c r="K109" s="15"/>
      <c r="L109" s="15"/>
      <c r="M109" s="16"/>
      <c r="N109" s="17"/>
      <c r="O109" s="90"/>
    </row>
    <row r="110" spans="1:15" s="38" customFormat="1" ht="12.75">
      <c r="A110" s="15"/>
      <c r="B110" s="15"/>
      <c r="C110" s="16"/>
      <c r="D110" s="17"/>
      <c r="E110" s="90"/>
      <c r="F110" s="15"/>
      <c r="G110" s="15"/>
      <c r="H110" s="16"/>
      <c r="I110" s="17"/>
      <c r="J110" s="90"/>
      <c r="K110" s="15"/>
      <c r="L110" s="15"/>
      <c r="M110" s="16"/>
      <c r="N110" s="17"/>
      <c r="O110" s="90"/>
    </row>
    <row r="111" spans="1:15" s="38" customFormat="1" ht="12.75">
      <c r="A111" s="15"/>
      <c r="B111" s="15"/>
      <c r="C111" s="16"/>
      <c r="D111" s="17"/>
      <c r="E111" s="90"/>
      <c r="F111" s="15"/>
      <c r="G111" s="15"/>
      <c r="H111" s="16"/>
      <c r="I111" s="17"/>
      <c r="J111" s="90"/>
      <c r="K111" s="15"/>
      <c r="L111" s="15"/>
      <c r="M111" s="16"/>
      <c r="N111" s="17"/>
      <c r="O111" s="90"/>
    </row>
    <row r="112" spans="1:15" s="38" customFormat="1" ht="12.75">
      <c r="A112" s="15"/>
      <c r="B112" s="15"/>
      <c r="C112" s="16"/>
      <c r="D112" s="17"/>
      <c r="E112" s="90"/>
      <c r="F112" s="15"/>
      <c r="G112" s="15"/>
      <c r="H112" s="16"/>
      <c r="I112" s="17"/>
      <c r="J112" s="90"/>
      <c r="K112" s="15"/>
      <c r="L112" s="15"/>
      <c r="M112" s="16"/>
      <c r="N112" s="17"/>
      <c r="O112" s="90"/>
    </row>
    <row r="113" spans="1:15" s="38" customFormat="1" ht="12.75">
      <c r="A113" s="15"/>
      <c r="B113" s="15"/>
      <c r="C113" s="16"/>
      <c r="D113" s="17"/>
      <c r="E113" s="90"/>
      <c r="F113" s="15"/>
      <c r="G113" s="15"/>
      <c r="H113" s="16"/>
      <c r="I113" s="17"/>
      <c r="J113" s="90"/>
      <c r="K113" s="15"/>
      <c r="L113" s="15"/>
      <c r="M113" s="16"/>
      <c r="N113" s="17"/>
      <c r="O113" s="90"/>
    </row>
    <row r="114" spans="1:15" s="38" customFormat="1" ht="12.75">
      <c r="A114" s="15"/>
      <c r="B114" s="15"/>
      <c r="C114" s="16"/>
      <c r="D114" s="17"/>
      <c r="E114" s="90"/>
      <c r="F114" s="15"/>
      <c r="G114" s="15"/>
      <c r="H114" s="16"/>
      <c r="I114" s="17"/>
      <c r="J114" s="90"/>
      <c r="K114" s="15"/>
      <c r="L114" s="15"/>
      <c r="M114" s="16"/>
      <c r="N114" s="17"/>
      <c r="O114" s="90"/>
    </row>
    <row r="115" spans="1:15" s="38" customFormat="1" ht="12.75">
      <c r="A115" s="15"/>
      <c r="B115" s="15"/>
      <c r="C115" s="16"/>
      <c r="D115" s="17"/>
      <c r="E115" s="90"/>
      <c r="F115" s="15"/>
      <c r="G115" s="15"/>
      <c r="H115" s="16"/>
      <c r="I115" s="17"/>
      <c r="J115" s="90"/>
      <c r="K115" s="15"/>
      <c r="L115" s="15"/>
      <c r="M115" s="16"/>
      <c r="N115" s="17"/>
      <c r="O115" s="90"/>
    </row>
    <row r="116" spans="1:15" s="38" customFormat="1" ht="12.75">
      <c r="A116" s="15"/>
      <c r="B116" s="15"/>
      <c r="C116" s="16"/>
      <c r="D116" s="17"/>
      <c r="E116" s="90"/>
      <c r="F116" s="15"/>
      <c r="G116" s="15"/>
      <c r="H116" s="16"/>
      <c r="I116" s="17"/>
      <c r="J116" s="90"/>
      <c r="K116" s="15"/>
      <c r="L116" s="15"/>
      <c r="M116" s="16"/>
      <c r="N116" s="17"/>
      <c r="O116" s="90"/>
    </row>
    <row r="117" spans="1:15" s="38" customFormat="1" ht="12.75">
      <c r="A117" s="15"/>
      <c r="B117" s="15"/>
      <c r="C117" s="16"/>
      <c r="D117" s="17"/>
      <c r="E117" s="90"/>
      <c r="F117" s="15"/>
      <c r="G117" s="15"/>
      <c r="H117" s="16"/>
      <c r="I117" s="17"/>
      <c r="J117" s="90"/>
      <c r="K117" s="15"/>
      <c r="L117" s="15"/>
      <c r="M117" s="16"/>
      <c r="N117" s="17"/>
      <c r="O117" s="90"/>
    </row>
    <row r="118" spans="1:15" s="38" customFormat="1" ht="12.75">
      <c r="A118" s="15"/>
      <c r="B118" s="15"/>
      <c r="C118" s="16"/>
      <c r="D118" s="17"/>
      <c r="E118" s="90"/>
      <c r="F118" s="15"/>
      <c r="G118" s="15"/>
      <c r="H118" s="16"/>
      <c r="I118" s="17"/>
      <c r="J118" s="90"/>
      <c r="K118" s="15"/>
      <c r="L118" s="15"/>
      <c r="M118" s="16"/>
      <c r="N118" s="17"/>
      <c r="O118" s="90"/>
    </row>
    <row r="119" spans="1:15" s="38" customFormat="1" ht="12.75">
      <c r="A119" s="15"/>
      <c r="B119" s="15"/>
      <c r="C119" s="16"/>
      <c r="D119" s="17"/>
      <c r="E119" s="90"/>
      <c r="F119" s="15"/>
      <c r="G119" s="15"/>
      <c r="H119" s="16"/>
      <c r="I119" s="17"/>
      <c r="J119" s="90"/>
      <c r="K119" s="15"/>
      <c r="L119" s="15"/>
      <c r="M119" s="16"/>
      <c r="N119" s="17"/>
      <c r="O119" s="90"/>
    </row>
    <row r="120" spans="1:15" s="38" customFormat="1" ht="12.75">
      <c r="A120" s="15"/>
      <c r="B120" s="15"/>
      <c r="C120" s="16"/>
      <c r="D120" s="17"/>
      <c r="E120" s="90"/>
      <c r="F120" s="15"/>
      <c r="G120" s="15"/>
      <c r="H120" s="16"/>
      <c r="I120" s="17"/>
      <c r="J120" s="90"/>
      <c r="K120" s="15"/>
      <c r="L120" s="15"/>
      <c r="M120" s="16"/>
      <c r="N120" s="17"/>
      <c r="O120" s="90"/>
    </row>
    <row r="121" spans="1:15" s="38" customFormat="1" ht="12.75">
      <c r="A121" s="15"/>
      <c r="B121" s="15"/>
      <c r="C121" s="16"/>
      <c r="D121" s="17"/>
      <c r="E121" s="90"/>
      <c r="F121" s="15"/>
      <c r="G121" s="15"/>
      <c r="H121" s="16"/>
      <c r="I121" s="17"/>
      <c r="J121" s="90"/>
      <c r="K121" s="15"/>
      <c r="L121" s="15"/>
      <c r="M121" s="16"/>
      <c r="N121" s="17"/>
      <c r="O121" s="90"/>
    </row>
    <row r="122" spans="1:15" s="38" customFormat="1" ht="12.75">
      <c r="A122" s="15"/>
      <c r="B122" s="15"/>
      <c r="C122" s="16"/>
      <c r="D122" s="17"/>
      <c r="E122" s="90"/>
      <c r="F122" s="15"/>
      <c r="G122" s="15"/>
      <c r="H122" s="16"/>
      <c r="I122" s="17"/>
      <c r="J122" s="90"/>
      <c r="K122" s="15"/>
      <c r="L122" s="15"/>
      <c r="M122" s="16"/>
      <c r="N122" s="17"/>
      <c r="O122" s="90"/>
    </row>
    <row r="123" spans="1:15" s="38" customFormat="1" ht="12.75">
      <c r="A123" s="15"/>
      <c r="B123" s="15"/>
      <c r="C123" s="16"/>
      <c r="D123" s="17"/>
      <c r="E123" s="90"/>
      <c r="F123" s="15"/>
      <c r="G123" s="15"/>
      <c r="H123" s="16"/>
      <c r="I123" s="17"/>
      <c r="J123" s="90"/>
      <c r="K123" s="15"/>
      <c r="L123" s="15"/>
      <c r="M123" s="16"/>
      <c r="N123" s="17"/>
      <c r="O123" s="90"/>
    </row>
    <row r="127" ht="10.5" customHeight="1"/>
    <row r="149" ht="12.75" customHeight="1"/>
    <row r="165" ht="12.75" customHeight="1"/>
    <row r="177" ht="12.75">
      <c r="P177" s="38"/>
    </row>
    <row r="178" ht="12.75">
      <c r="P178" s="38"/>
    </row>
    <row r="179" ht="12.75">
      <c r="P179" s="38"/>
    </row>
    <row r="180" ht="12.75">
      <c r="P180" s="38"/>
    </row>
    <row r="181" ht="12.75">
      <c r="P181" s="38"/>
    </row>
    <row r="182" ht="12.75">
      <c r="P182" s="38"/>
    </row>
    <row r="183" ht="12.75">
      <c r="P183" s="38"/>
    </row>
    <row r="184" ht="12.75">
      <c r="P184" s="38"/>
    </row>
    <row r="185" ht="12.75">
      <c r="P185" s="38"/>
    </row>
    <row r="186" ht="12.75">
      <c r="P186" s="38"/>
    </row>
    <row r="187" ht="12.75">
      <c r="P187" s="38"/>
    </row>
    <row r="188" ht="12.75">
      <c r="P188" s="38"/>
    </row>
  </sheetData>
  <sheetProtection/>
  <mergeCells count="20">
    <mergeCell ref="M93:O93"/>
    <mergeCell ref="H79:J79"/>
    <mergeCell ref="C37:E37"/>
    <mergeCell ref="C9:E9"/>
    <mergeCell ref="M9:O9"/>
    <mergeCell ref="C23:E23"/>
    <mergeCell ref="M65:O65"/>
    <mergeCell ref="H23:J23"/>
    <mergeCell ref="H9:J9"/>
    <mergeCell ref="C65:E65"/>
    <mergeCell ref="C79:E79"/>
    <mergeCell ref="M23:O23"/>
    <mergeCell ref="H51:J51"/>
    <mergeCell ref="C51:E51"/>
    <mergeCell ref="H65:J65"/>
    <mergeCell ref="M51:O51"/>
    <mergeCell ref="H37:J37"/>
    <mergeCell ref="M37:O37"/>
    <mergeCell ref="M24:O24"/>
    <mergeCell ref="C24:E24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8.625" style="15" customWidth="1"/>
    <col min="2" max="2" width="8.75390625" style="15" customWidth="1"/>
    <col min="3" max="3" width="11.625" style="16" customWidth="1"/>
    <col min="4" max="4" width="13.00390625" style="17" customWidth="1"/>
    <col min="5" max="5" width="8.75390625" style="90" customWidth="1"/>
    <col min="6" max="6" width="8.625" style="15" customWidth="1"/>
    <col min="7" max="7" width="8.75390625" style="15" customWidth="1"/>
    <col min="8" max="8" width="10.25390625" style="16" customWidth="1"/>
    <col min="9" max="9" width="13.00390625" style="17" customWidth="1"/>
    <col min="10" max="10" width="9.375" style="90" customWidth="1"/>
    <col min="11" max="11" width="8.625" style="15" customWidth="1"/>
    <col min="12" max="12" width="12.25390625" style="15" customWidth="1"/>
    <col min="13" max="13" width="10.25390625" style="16" customWidth="1"/>
    <col min="14" max="14" width="13.00390625" style="17" customWidth="1"/>
    <col min="15" max="15" width="10.00390625" style="90" customWidth="1"/>
    <col min="16" max="16384" width="9.125" style="15" customWidth="1"/>
  </cols>
  <sheetData>
    <row r="1" spans="1:15" s="7" customFormat="1" ht="14.25" customHeight="1">
      <c r="A1" s="4"/>
      <c r="B1" s="6"/>
      <c r="C1" s="11"/>
      <c r="D1" s="5"/>
      <c r="E1" s="91"/>
      <c r="F1" s="6"/>
      <c r="G1" s="6"/>
      <c r="H1" s="5"/>
      <c r="I1" s="8"/>
      <c r="J1" s="91"/>
      <c r="K1" s="6"/>
      <c r="M1" s="11"/>
      <c r="N1" s="9"/>
      <c r="O1" s="91"/>
    </row>
    <row r="2" spans="1:15" s="7" customFormat="1" ht="14.25" customHeight="1">
      <c r="A2" s="4"/>
      <c r="B2" s="6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1"/>
      <c r="N2" s="9"/>
      <c r="O2" s="91"/>
    </row>
    <row r="3" spans="1:15" s="7" customFormat="1" ht="14.25" customHeight="1">
      <c r="A3" s="4"/>
      <c r="B3" s="5"/>
      <c r="C3" s="5"/>
      <c r="D3" s="5"/>
      <c r="E3" s="91"/>
      <c r="F3" s="6"/>
      <c r="G3" s="6"/>
      <c r="H3" s="5"/>
      <c r="I3" s="8"/>
      <c r="J3" s="91"/>
      <c r="K3" s="6"/>
      <c r="M3" s="11"/>
      <c r="N3" s="9"/>
      <c r="O3" s="91"/>
    </row>
    <row r="4" spans="1:15" s="7" customFormat="1" ht="14.25" customHeight="1">
      <c r="A4" s="4"/>
      <c r="B4" s="6"/>
      <c r="C4" s="5"/>
      <c r="D4" s="5"/>
      <c r="E4" s="91"/>
      <c r="F4" s="6"/>
      <c r="G4" s="6"/>
      <c r="H4" s="5"/>
      <c r="I4" s="8"/>
      <c r="J4" s="91" t="s">
        <v>193</v>
      </c>
      <c r="K4" s="6"/>
      <c r="M4" s="11"/>
      <c r="N4" s="9"/>
      <c r="O4" s="91"/>
    </row>
    <row r="5" spans="1:15" s="7" customFormat="1" ht="14.25" customHeight="1">
      <c r="A5" s="4"/>
      <c r="B5" s="6"/>
      <c r="C5" s="5"/>
      <c r="D5" s="5"/>
      <c r="E5" s="91"/>
      <c r="F5" s="6"/>
      <c r="G5" s="6"/>
      <c r="H5" s="5"/>
      <c r="I5" s="8"/>
      <c r="J5" s="91"/>
      <c r="K5" s="6"/>
      <c r="M5" s="11"/>
      <c r="N5" s="9"/>
      <c r="O5" s="91"/>
    </row>
    <row r="6" spans="1:15" s="7" customFormat="1" ht="14.25" customHeight="1">
      <c r="A6" s="4"/>
      <c r="B6" s="6"/>
      <c r="C6" s="5"/>
      <c r="D6" s="5"/>
      <c r="E6" s="91"/>
      <c r="F6" s="6"/>
      <c r="G6" s="6"/>
      <c r="H6" s="5"/>
      <c r="I6" s="8"/>
      <c r="J6" s="91"/>
      <c r="K6" s="6"/>
      <c r="M6" s="11"/>
      <c r="N6" s="9"/>
      <c r="O6" s="91"/>
    </row>
    <row r="7" spans="1:15" ht="12.75" customHeight="1" thickBot="1">
      <c r="A7" s="29"/>
      <c r="B7" s="29"/>
      <c r="C7" s="31"/>
      <c r="D7" s="32"/>
      <c r="E7" s="99"/>
      <c r="F7" s="29"/>
      <c r="G7" s="29"/>
      <c r="H7" s="31"/>
      <c r="I7" s="32"/>
      <c r="J7" s="99"/>
      <c r="K7" s="29"/>
      <c r="L7" s="29"/>
      <c r="M7" s="31"/>
      <c r="N7" s="32"/>
      <c r="O7" s="99"/>
    </row>
    <row r="8" spans="1:15" ht="12.75" customHeight="1">
      <c r="A8" s="21"/>
      <c r="B8" s="18"/>
      <c r="C8" s="19"/>
      <c r="D8" s="20"/>
      <c r="E8" s="92"/>
      <c r="F8" s="18"/>
      <c r="G8" s="18"/>
      <c r="H8" s="19"/>
      <c r="I8" s="20"/>
      <c r="J8" s="92"/>
      <c r="K8" s="18"/>
      <c r="L8" s="18"/>
      <c r="M8" s="19"/>
      <c r="N8" s="20"/>
      <c r="O8" s="92"/>
    </row>
    <row r="9" spans="1:15" ht="12.75" customHeight="1">
      <c r="A9" s="25"/>
      <c r="B9" s="18"/>
      <c r="C9" s="336" t="s">
        <v>216</v>
      </c>
      <c r="D9" s="336"/>
      <c r="E9" s="330"/>
      <c r="F9" s="18"/>
      <c r="G9" s="18"/>
      <c r="H9" s="336" t="s">
        <v>216</v>
      </c>
      <c r="I9" s="336"/>
      <c r="J9" s="330"/>
      <c r="K9" s="18"/>
      <c r="L9" s="18"/>
      <c r="M9" s="336" t="s">
        <v>216</v>
      </c>
      <c r="N9" s="336"/>
      <c r="O9" s="330"/>
    </row>
    <row r="10" spans="1:15" ht="12.75" customHeight="1">
      <c r="A10" s="25"/>
      <c r="B10" s="18"/>
      <c r="C10" s="19"/>
      <c r="D10" s="20"/>
      <c r="E10" s="93"/>
      <c r="F10" s="18"/>
      <c r="G10" s="18"/>
      <c r="H10" s="19"/>
      <c r="I10" s="20"/>
      <c r="J10" s="93"/>
      <c r="K10" s="18"/>
      <c r="L10" s="18"/>
      <c r="M10" s="19"/>
      <c r="N10" s="20"/>
      <c r="O10" s="93"/>
    </row>
    <row r="11" spans="1:15" ht="12.75" customHeight="1">
      <c r="A11" s="25"/>
      <c r="B11" s="18"/>
      <c r="C11" s="19"/>
      <c r="D11" s="20"/>
      <c r="E11" s="93"/>
      <c r="F11" s="18"/>
      <c r="G11" s="18"/>
      <c r="H11" s="19"/>
      <c r="I11" s="20"/>
      <c r="J11" s="93"/>
      <c r="K11" s="18"/>
      <c r="L11" s="18"/>
      <c r="M11" s="19"/>
      <c r="N11" s="20"/>
      <c r="O11" s="93"/>
    </row>
    <row r="12" spans="1:15" ht="12.75" customHeight="1">
      <c r="A12" s="25"/>
      <c r="B12" s="18"/>
      <c r="C12" s="19"/>
      <c r="D12" s="20"/>
      <c r="E12" s="93"/>
      <c r="F12" s="18"/>
      <c r="G12" s="18"/>
      <c r="H12" s="19"/>
      <c r="I12" s="20"/>
      <c r="J12" s="93"/>
      <c r="K12" s="18"/>
      <c r="L12" s="18"/>
      <c r="M12" s="19"/>
      <c r="N12" s="20"/>
      <c r="O12" s="93"/>
    </row>
    <row r="13" spans="1:15" ht="12.75" customHeight="1">
      <c r="A13" s="25"/>
      <c r="B13" s="18"/>
      <c r="C13" s="19"/>
      <c r="D13" s="20"/>
      <c r="E13" s="93"/>
      <c r="F13" s="18"/>
      <c r="G13" s="18"/>
      <c r="H13" s="19"/>
      <c r="I13" s="20"/>
      <c r="J13" s="93"/>
      <c r="K13" s="18"/>
      <c r="L13" s="18"/>
      <c r="M13" s="19"/>
      <c r="N13" s="20"/>
      <c r="O13" s="93"/>
    </row>
    <row r="14" spans="1:15" ht="12.75" customHeight="1">
      <c r="A14" s="55"/>
      <c r="B14" s="18"/>
      <c r="C14" s="19"/>
      <c r="D14" s="20"/>
      <c r="E14" s="93"/>
      <c r="F14" s="18"/>
      <c r="G14" s="18"/>
      <c r="H14" s="19"/>
      <c r="I14" s="20"/>
      <c r="J14" s="93"/>
      <c r="K14" s="18"/>
      <c r="L14" s="18"/>
      <c r="M14" s="19"/>
      <c r="N14" s="20"/>
      <c r="O14" s="93"/>
    </row>
    <row r="15" spans="1:15" ht="12.75" customHeight="1" thickBot="1">
      <c r="A15" s="55"/>
      <c r="B15" s="18"/>
      <c r="C15" s="19"/>
      <c r="D15" s="20"/>
      <c r="E15" s="93"/>
      <c r="F15" s="18"/>
      <c r="G15" s="18"/>
      <c r="H15" s="19"/>
      <c r="I15" s="20"/>
      <c r="J15" s="93"/>
      <c r="K15" s="18"/>
      <c r="L15" s="18"/>
      <c r="M15" s="19"/>
      <c r="N15" s="20"/>
      <c r="O15" s="93"/>
    </row>
    <row r="16" spans="1:15" ht="12.75" customHeight="1" thickBot="1">
      <c r="A16" s="55"/>
      <c r="B16" s="18"/>
      <c r="E16" s="103"/>
      <c r="F16" s="18"/>
      <c r="G16" s="18"/>
      <c r="H16" s="19"/>
      <c r="I16" s="20"/>
      <c r="J16" s="93"/>
      <c r="K16" s="18"/>
      <c r="L16" s="18"/>
      <c r="M16" s="148" t="s">
        <v>136</v>
      </c>
      <c r="N16" s="110" t="s">
        <v>166</v>
      </c>
      <c r="O16" s="111" t="s">
        <v>138</v>
      </c>
    </row>
    <row r="17" spans="1:15" ht="12.75" customHeight="1" thickBot="1">
      <c r="A17" s="55"/>
      <c r="B17" s="18"/>
      <c r="C17" s="148" t="s">
        <v>136</v>
      </c>
      <c r="D17" s="110" t="s">
        <v>166</v>
      </c>
      <c r="E17" s="111" t="s">
        <v>138</v>
      </c>
      <c r="F17" s="18"/>
      <c r="G17" s="18"/>
      <c r="J17" s="103"/>
      <c r="K17" s="18"/>
      <c r="L17" s="18"/>
      <c r="M17" s="35" t="str">
        <f>Cena!A111</f>
        <v>JH80x60</v>
      </c>
      <c r="N17" s="88" t="str">
        <f>Cena!C111</f>
        <v>80x60x76</v>
      </c>
      <c r="O17" s="95">
        <f>Cena!D111</f>
        <v>99</v>
      </c>
    </row>
    <row r="18" spans="1:15" ht="13.5" customHeight="1" thickBot="1">
      <c r="A18" s="55"/>
      <c r="B18" s="18"/>
      <c r="C18" s="81" t="str">
        <f>Cena!A104</f>
        <v>JH80x80</v>
      </c>
      <c r="D18" s="82" t="str">
        <f>Cena!C104</f>
        <v>80x80x76</v>
      </c>
      <c r="E18" s="106">
        <f>Cena!D104</f>
        <v>105.3</v>
      </c>
      <c r="F18" s="18"/>
      <c r="G18" s="18"/>
      <c r="H18" s="148" t="s">
        <v>136</v>
      </c>
      <c r="I18" s="110" t="s">
        <v>166</v>
      </c>
      <c r="J18" s="111" t="s">
        <v>138</v>
      </c>
      <c r="K18" s="18"/>
      <c r="L18" s="18"/>
      <c r="M18" s="37" t="str">
        <f>Cena!A112</f>
        <v>JH120x60</v>
      </c>
      <c r="N18" s="53" t="str">
        <f>Cena!C112</f>
        <v>120x60x76</v>
      </c>
      <c r="O18" s="96">
        <f>Cena!D112</f>
        <v>120</v>
      </c>
    </row>
    <row r="19" spans="1:15" ht="12.75" customHeight="1">
      <c r="A19" s="55"/>
      <c r="B19" s="18"/>
      <c r="C19" s="36" t="str">
        <f>Cena!A105</f>
        <v>JH120x80</v>
      </c>
      <c r="D19" s="79" t="str">
        <f>Cena!C105</f>
        <v>120x80x76</v>
      </c>
      <c r="E19" s="96">
        <f>Cena!D105</f>
        <v>121.9</v>
      </c>
      <c r="F19" s="18"/>
      <c r="G19" s="18"/>
      <c r="H19" s="35" t="str">
        <f>Cena!A108</f>
        <v>JH160x80</v>
      </c>
      <c r="I19" s="63" t="str">
        <f>Cena!C108</f>
        <v>160x80x76</v>
      </c>
      <c r="J19" s="95">
        <f>Cena!D108</f>
        <v>138.5</v>
      </c>
      <c r="K19" s="18"/>
      <c r="L19" s="18"/>
      <c r="M19" s="36" t="str">
        <f>Cena!A113</f>
        <v>JH130x60</v>
      </c>
      <c r="N19" s="49" t="str">
        <f>Cena!C113</f>
        <v>130x60x76</v>
      </c>
      <c r="O19" s="96">
        <f>Cena!D113</f>
        <v>123.4</v>
      </c>
    </row>
    <row r="20" spans="1:15" ht="12.75" customHeight="1">
      <c r="A20" s="55"/>
      <c r="B20" s="26"/>
      <c r="C20" s="37" t="str">
        <f>Cena!A106</f>
        <v>JH130x80</v>
      </c>
      <c r="D20" s="80" t="str">
        <f>Cena!C106</f>
        <v>130x80x76</v>
      </c>
      <c r="E20" s="96">
        <f>Cena!D106</f>
        <v>125.8</v>
      </c>
      <c r="F20" s="26"/>
      <c r="G20" s="26"/>
      <c r="H20" s="37" t="str">
        <f>Cena!A109</f>
        <v>JH180x80</v>
      </c>
      <c r="I20" s="65" t="str">
        <f>Cena!C109</f>
        <v>180x80x76</v>
      </c>
      <c r="J20" s="96">
        <f>Cena!D109</f>
        <v>146.3</v>
      </c>
      <c r="K20" s="26"/>
      <c r="L20" s="26"/>
      <c r="M20" s="36" t="str">
        <f>Cena!A114</f>
        <v>JH140x60</v>
      </c>
      <c r="N20" s="49" t="str">
        <f>Cena!C114</f>
        <v>140x60x76</v>
      </c>
      <c r="O20" s="96">
        <f>Cena!D114</f>
        <v>127.8</v>
      </c>
    </row>
    <row r="21" spans="1:15" s="38" customFormat="1" ht="12.75" customHeight="1" thickBot="1">
      <c r="A21" s="56"/>
      <c r="B21" s="29"/>
      <c r="C21" s="40" t="str">
        <f>Cena!A107</f>
        <v>JH140x80</v>
      </c>
      <c r="D21" s="50" t="str">
        <f>Cena!C107</f>
        <v>140x80x76</v>
      </c>
      <c r="E21" s="97">
        <f>Cena!D107</f>
        <v>130.2</v>
      </c>
      <c r="F21" s="29"/>
      <c r="G21" s="29"/>
      <c r="H21" s="41" t="str">
        <f>Cena!A110</f>
        <v>JH220x120</v>
      </c>
      <c r="I21" s="67" t="str">
        <f>Cena!C110</f>
        <v>220x120x76</v>
      </c>
      <c r="J21" s="97">
        <f>Cena!D110</f>
        <v>180.5</v>
      </c>
      <c r="K21" s="29"/>
      <c r="L21" s="29"/>
      <c r="M21" s="40" t="str">
        <f>Cena!A115</f>
        <v>JH160x60</v>
      </c>
      <c r="N21" s="50" t="str">
        <f>Cena!C115</f>
        <v>160x60x76</v>
      </c>
      <c r="O21" s="97">
        <f>Cena!D115</f>
        <v>136.6</v>
      </c>
    </row>
    <row r="22" spans="1:15" ht="12.75" customHeight="1">
      <c r="A22" s="22"/>
      <c r="B22" s="22"/>
      <c r="C22" s="23"/>
      <c r="D22" s="24"/>
      <c r="E22" s="104"/>
      <c r="F22" s="22"/>
      <c r="G22" s="22"/>
      <c r="H22" s="23"/>
      <c r="I22" s="24"/>
      <c r="J22" s="104"/>
      <c r="K22" s="22"/>
      <c r="L22" s="22"/>
      <c r="M22" s="23"/>
      <c r="N22" s="24"/>
      <c r="O22" s="104"/>
    </row>
    <row r="23" spans="1:15" ht="12.75" customHeight="1">
      <c r="A23" s="26"/>
      <c r="B23" s="26"/>
      <c r="C23" s="345"/>
      <c r="D23" s="345"/>
      <c r="E23" s="345"/>
      <c r="F23" s="26"/>
      <c r="G23" s="26"/>
      <c r="H23" s="345"/>
      <c r="I23" s="345"/>
      <c r="J23" s="345"/>
      <c r="K23" s="26"/>
      <c r="L23" s="26"/>
      <c r="M23" s="345"/>
      <c r="N23" s="345"/>
      <c r="O23" s="345"/>
    </row>
    <row r="24" spans="1:15" ht="12.75" customHeight="1">
      <c r="A24" s="26"/>
      <c r="B24" s="26"/>
      <c r="C24" s="13"/>
      <c r="D24" s="14"/>
      <c r="E24" s="105"/>
      <c r="F24" s="26"/>
      <c r="G24" s="26"/>
      <c r="H24" s="13"/>
      <c r="I24" s="14"/>
      <c r="J24" s="105"/>
      <c r="K24" s="26"/>
      <c r="L24" s="26"/>
      <c r="M24" s="13"/>
      <c r="N24" s="14"/>
      <c r="O24" s="105"/>
    </row>
    <row r="25" spans="1:15" ht="12.75" customHeight="1">
      <c r="A25" s="26"/>
      <c r="B25" s="26"/>
      <c r="C25" s="13"/>
      <c r="D25" s="14"/>
      <c r="E25" s="105"/>
      <c r="F25" s="26"/>
      <c r="G25" s="26"/>
      <c r="H25" s="13"/>
      <c r="I25" s="14"/>
      <c r="J25" s="105"/>
      <c r="K25" s="26"/>
      <c r="L25" s="26"/>
      <c r="M25" s="13"/>
      <c r="N25" s="14"/>
      <c r="O25" s="105"/>
    </row>
    <row r="26" spans="1:15" ht="12.75" customHeight="1" thickBot="1">
      <c r="A26" s="26"/>
      <c r="B26" s="26"/>
      <c r="C26" s="13"/>
      <c r="D26" s="14"/>
      <c r="E26" s="105"/>
      <c r="F26" s="26"/>
      <c r="G26" s="26"/>
      <c r="H26" s="13"/>
      <c r="I26" s="14"/>
      <c r="J26" s="105"/>
      <c r="K26" s="26"/>
      <c r="L26" s="26"/>
      <c r="M26" s="13"/>
      <c r="N26" s="14"/>
      <c r="O26" s="105"/>
    </row>
    <row r="27" spans="1:15" ht="12.75" customHeight="1">
      <c r="A27" s="169"/>
      <c r="B27" s="159"/>
      <c r="C27" s="160"/>
      <c r="D27" s="161"/>
      <c r="E27" s="162"/>
      <c r="F27" s="159"/>
      <c r="G27" s="159"/>
      <c r="H27" s="160"/>
      <c r="I27" s="161"/>
      <c r="J27" s="162"/>
      <c r="K27" s="159"/>
      <c r="L27" s="159"/>
      <c r="M27" s="160"/>
      <c r="N27" s="161"/>
      <c r="O27" s="162"/>
    </row>
    <row r="28" spans="1:15" ht="12.75" customHeight="1">
      <c r="A28" s="140"/>
      <c r="B28" s="57"/>
      <c r="C28" s="329" t="s">
        <v>221</v>
      </c>
      <c r="D28" s="329"/>
      <c r="E28" s="330"/>
      <c r="F28" s="57"/>
      <c r="G28" s="57"/>
      <c r="H28" s="329" t="s">
        <v>221</v>
      </c>
      <c r="I28" s="329"/>
      <c r="J28" s="330"/>
      <c r="K28" s="57"/>
      <c r="L28" s="57"/>
      <c r="M28" s="329" t="s">
        <v>222</v>
      </c>
      <c r="N28" s="329"/>
      <c r="O28" s="330"/>
    </row>
    <row r="29" spans="1:15" ht="12.75" customHeight="1">
      <c r="A29" s="140"/>
      <c r="B29" s="57"/>
      <c r="C29" s="58"/>
      <c r="D29" s="59"/>
      <c r="E29" s="163"/>
      <c r="F29" s="57"/>
      <c r="G29" s="57"/>
      <c r="H29" s="58"/>
      <c r="I29" s="59"/>
      <c r="J29" s="163"/>
      <c r="K29" s="57"/>
      <c r="L29" s="57"/>
      <c r="M29" s="58"/>
      <c r="N29" s="59"/>
      <c r="O29" s="163"/>
    </row>
    <row r="30" spans="1:15" ht="12.75" customHeight="1">
      <c r="A30" s="140"/>
      <c r="B30" s="57"/>
      <c r="C30" s="58"/>
      <c r="D30" s="59"/>
      <c r="E30" s="163"/>
      <c r="F30" s="57"/>
      <c r="G30" s="57"/>
      <c r="H30" s="58"/>
      <c r="I30" s="59"/>
      <c r="J30" s="163"/>
      <c r="K30" s="57"/>
      <c r="L30" s="57"/>
      <c r="M30" s="58"/>
      <c r="N30" s="59"/>
      <c r="O30" s="163"/>
    </row>
    <row r="31" spans="1:15" ht="12.75" customHeight="1">
      <c r="A31" s="140"/>
      <c r="B31" s="57"/>
      <c r="C31" s="58"/>
      <c r="D31" s="59"/>
      <c r="E31" s="163"/>
      <c r="F31" s="57"/>
      <c r="G31" s="57"/>
      <c r="H31" s="58"/>
      <c r="I31" s="59"/>
      <c r="J31" s="163"/>
      <c r="K31" s="57"/>
      <c r="L31" s="57"/>
      <c r="M31" s="58"/>
      <c r="N31" s="59"/>
      <c r="O31" s="163"/>
    </row>
    <row r="32" spans="1:15" ht="12.75" customHeight="1">
      <c r="A32" s="140"/>
      <c r="B32" s="57"/>
      <c r="C32" s="58"/>
      <c r="D32" s="59"/>
      <c r="E32" s="163"/>
      <c r="F32" s="57"/>
      <c r="G32" s="57"/>
      <c r="H32" s="58"/>
      <c r="I32" s="59"/>
      <c r="J32" s="163"/>
      <c r="K32" s="57"/>
      <c r="L32" s="57"/>
      <c r="M32" s="58"/>
      <c r="N32" s="59"/>
      <c r="O32" s="163"/>
    </row>
    <row r="33" spans="1:15" ht="13.5" customHeight="1" thickBot="1">
      <c r="A33" s="55"/>
      <c r="B33" s="57"/>
      <c r="C33" s="58"/>
      <c r="D33" s="59"/>
      <c r="E33" s="163"/>
      <c r="F33" s="57"/>
      <c r="G33" s="57"/>
      <c r="H33" s="58"/>
      <c r="I33" s="59"/>
      <c r="J33" s="163"/>
      <c r="K33" s="57"/>
      <c r="L33" s="57"/>
      <c r="M33" s="58"/>
      <c r="N33" s="59"/>
      <c r="O33" s="163"/>
    </row>
    <row r="34" spans="1:15" s="38" customFormat="1" ht="12.75" customHeight="1" thickBot="1">
      <c r="A34" s="55"/>
      <c r="B34" s="57"/>
      <c r="C34" s="148" t="s">
        <v>136</v>
      </c>
      <c r="D34" s="110" t="s">
        <v>166</v>
      </c>
      <c r="E34" s="164" t="s">
        <v>138</v>
      </c>
      <c r="F34" s="57"/>
      <c r="G34" s="57"/>
      <c r="H34" s="148" t="s">
        <v>136</v>
      </c>
      <c r="I34" s="110" t="s">
        <v>166</v>
      </c>
      <c r="J34" s="164" t="s">
        <v>138</v>
      </c>
      <c r="K34" s="57"/>
      <c r="L34" s="57"/>
      <c r="M34" s="58"/>
      <c r="N34" s="59"/>
      <c r="O34" s="163"/>
    </row>
    <row r="35" spans="1:15" s="38" customFormat="1" ht="12.75" customHeight="1">
      <c r="A35" s="55"/>
      <c r="B35" s="57"/>
      <c r="C35" s="129" t="str">
        <f>Cena!A117</f>
        <v>T-DC1-08</v>
      </c>
      <c r="D35" s="130" t="str">
        <f>Cena!C117</f>
        <v>80x60x73</v>
      </c>
      <c r="E35" s="117">
        <f>Cena!D117</f>
        <v>146.8</v>
      </c>
      <c r="F35" s="57"/>
      <c r="G35" s="57"/>
      <c r="H35" s="129" t="str">
        <f>Cena!A123</f>
        <v>T-DC2-08</v>
      </c>
      <c r="I35" s="116" t="str">
        <f>Cena!C123</f>
        <v>80x80x73</v>
      </c>
      <c r="J35" s="117">
        <f>Cena!D123</f>
        <v>154.6</v>
      </c>
      <c r="K35" s="57"/>
      <c r="L35" s="57"/>
      <c r="O35" s="158"/>
    </row>
    <row r="36" spans="1:15" s="38" customFormat="1" ht="12.75" customHeight="1">
      <c r="A36" s="55"/>
      <c r="B36" s="57"/>
      <c r="C36" s="170" t="str">
        <f>Cena!A118</f>
        <v>T-DC1-12</v>
      </c>
      <c r="D36" s="171" t="str">
        <f>Cena!C118</f>
        <v>120x60x73</v>
      </c>
      <c r="E36" s="120">
        <f>Cena!D118</f>
        <v>157.7</v>
      </c>
      <c r="F36" s="57"/>
      <c r="G36" s="57"/>
      <c r="H36" s="170" t="str">
        <f>Cena!A124</f>
        <v>T-DC2-12</v>
      </c>
      <c r="I36" s="171" t="str">
        <f>Cena!C124</f>
        <v>120x80x73</v>
      </c>
      <c r="J36" s="120">
        <f>Cena!D124</f>
        <v>166.3</v>
      </c>
      <c r="K36" s="57"/>
      <c r="L36" s="57"/>
      <c r="M36" s="144"/>
      <c r="N36" s="145"/>
      <c r="O36" s="163"/>
    </row>
    <row r="37" spans="1:15" s="38" customFormat="1" ht="12.75" customHeight="1" thickBot="1">
      <c r="A37" s="55"/>
      <c r="B37" s="57"/>
      <c r="C37" s="170" t="str">
        <f>Cena!A119</f>
        <v>T-DC1-13</v>
      </c>
      <c r="D37" s="172" t="str">
        <f>Cena!C119</f>
        <v>130x60x73</v>
      </c>
      <c r="E37" s="120">
        <f>Cena!D119</f>
        <v>159.5</v>
      </c>
      <c r="F37" s="57"/>
      <c r="G37" s="57"/>
      <c r="H37" s="170" t="str">
        <f>Cena!A125</f>
        <v>T-DC2-13</v>
      </c>
      <c r="I37" s="172" t="str">
        <f>Cena!C125</f>
        <v>130x80x73</v>
      </c>
      <c r="J37" s="120">
        <f>Cena!D125</f>
        <v>168.5</v>
      </c>
      <c r="K37" s="57"/>
      <c r="L37" s="57"/>
      <c r="M37" s="192"/>
      <c r="N37" s="193"/>
      <c r="O37" s="182"/>
    </row>
    <row r="38" spans="1:15" s="38" customFormat="1" ht="12.75" customHeight="1" thickBot="1">
      <c r="A38" s="55"/>
      <c r="B38" s="57"/>
      <c r="C38" s="118" t="str">
        <f>Cena!A120</f>
        <v>T-DC1-14</v>
      </c>
      <c r="D38" s="119" t="str">
        <f>Cena!C120</f>
        <v>140x60x73</v>
      </c>
      <c r="E38" s="120">
        <f>Cena!D120</f>
        <v>162.5</v>
      </c>
      <c r="F38" s="57"/>
      <c r="G38" s="57"/>
      <c r="H38" s="118" t="str">
        <f>Cena!A126</f>
        <v>T-DC2-14</v>
      </c>
      <c r="I38" s="119" t="str">
        <f>Cena!C126</f>
        <v>140x80x73</v>
      </c>
      <c r="J38" s="120">
        <f>Cena!D126</f>
        <v>171.9</v>
      </c>
      <c r="K38" s="57"/>
      <c r="L38" s="57"/>
      <c r="M38" s="148" t="s">
        <v>136</v>
      </c>
      <c r="N38" s="110" t="s">
        <v>166</v>
      </c>
      <c r="O38" s="164" t="s">
        <v>138</v>
      </c>
    </row>
    <row r="39" spans="1:15" s="38" customFormat="1" ht="12.75" customHeight="1">
      <c r="A39" s="55"/>
      <c r="B39" s="141"/>
      <c r="C39" s="121" t="str">
        <f>Cena!A121</f>
        <v>T-DC1-16</v>
      </c>
      <c r="D39" s="122" t="str">
        <f>Cena!C121</f>
        <v>160x60x73</v>
      </c>
      <c r="E39" s="120">
        <f>Cena!D121</f>
        <v>173</v>
      </c>
      <c r="F39" s="141"/>
      <c r="G39" s="141"/>
      <c r="H39" s="121" t="str">
        <f>Cena!A127</f>
        <v>T-DC2-16</v>
      </c>
      <c r="I39" s="122" t="str">
        <f>Cena!C127</f>
        <v>160x80x73</v>
      </c>
      <c r="J39" s="120">
        <f>Cena!D127</f>
        <v>177.1</v>
      </c>
      <c r="K39" s="141"/>
      <c r="L39" s="141"/>
      <c r="M39" s="118" t="str">
        <f>Cena!A129</f>
        <v>T-DC3-14</v>
      </c>
      <c r="N39" s="119" t="str">
        <f>Cena!C129</f>
        <v>140x90x73</v>
      </c>
      <c r="O39" s="120">
        <f>Cena!D129</f>
        <v>184.9</v>
      </c>
    </row>
    <row r="40" spans="1:15" s="38" customFormat="1" ht="12.75" customHeight="1" thickBot="1">
      <c r="A40" s="56"/>
      <c r="B40" s="173"/>
      <c r="C40" s="123" t="str">
        <f>Cena!A122</f>
        <v>T-DC1-18</v>
      </c>
      <c r="D40" s="124" t="str">
        <f>Cena!C122</f>
        <v>180x60x73</v>
      </c>
      <c r="E40" s="125">
        <f>Cena!D122</f>
        <v>180.3</v>
      </c>
      <c r="F40" s="173"/>
      <c r="G40" s="173"/>
      <c r="H40" s="123" t="str">
        <f>Cena!A128</f>
        <v>T-DC2-18</v>
      </c>
      <c r="I40" s="124" t="str">
        <f>Cena!C128</f>
        <v>180x80x73</v>
      </c>
      <c r="J40" s="125">
        <f>Cena!D128</f>
        <v>190.5</v>
      </c>
      <c r="K40" s="173"/>
      <c r="L40" s="173"/>
      <c r="M40" s="123" t="str">
        <f>Cena!A130</f>
        <v>T-DC3-16</v>
      </c>
      <c r="N40" s="124" t="str">
        <f>Cena!C130</f>
        <v>160x90x73</v>
      </c>
      <c r="O40" s="125">
        <f>Cena!D130</f>
        <v>194.7</v>
      </c>
    </row>
    <row r="41" spans="1:15" ht="12.75" customHeight="1">
      <c r="A41" s="169"/>
      <c r="B41" s="159"/>
      <c r="C41" s="160"/>
      <c r="D41" s="161"/>
      <c r="E41" s="162"/>
      <c r="F41" s="159"/>
      <c r="G41" s="159"/>
      <c r="H41" s="160"/>
      <c r="I41" s="161"/>
      <c r="J41" s="162"/>
      <c r="K41" s="169"/>
      <c r="L41" s="159"/>
      <c r="M41" s="351"/>
      <c r="N41" s="351"/>
      <c r="O41" s="352"/>
    </row>
    <row r="42" spans="1:15" ht="17.25" customHeight="1">
      <c r="A42" s="140"/>
      <c r="B42" s="57"/>
      <c r="C42" s="329" t="s">
        <v>222</v>
      </c>
      <c r="D42" s="329"/>
      <c r="E42" s="330"/>
      <c r="F42" s="57"/>
      <c r="G42" s="57"/>
      <c r="H42" s="329" t="s">
        <v>223</v>
      </c>
      <c r="I42" s="329"/>
      <c r="J42" s="330"/>
      <c r="K42" s="140"/>
      <c r="L42" s="329" t="s">
        <v>224</v>
      </c>
      <c r="M42" s="346"/>
      <c r="N42" s="346"/>
      <c r="O42" s="347"/>
    </row>
    <row r="43" spans="1:15" ht="12.75" customHeight="1">
      <c r="A43" s="140"/>
      <c r="B43" s="57"/>
      <c r="C43" s="58"/>
      <c r="D43" s="59"/>
      <c r="E43" s="163"/>
      <c r="F43" s="57"/>
      <c r="G43" s="57"/>
      <c r="H43" s="58"/>
      <c r="I43" s="59"/>
      <c r="J43" s="163"/>
      <c r="K43" s="140"/>
      <c r="L43" s="348" t="s">
        <v>270</v>
      </c>
      <c r="M43" s="346"/>
      <c r="N43" s="346"/>
      <c r="O43" s="347"/>
    </row>
    <row r="44" spans="1:15" ht="12.75" customHeight="1">
      <c r="A44" s="140"/>
      <c r="B44" s="57"/>
      <c r="C44" s="58"/>
      <c r="D44" s="59"/>
      <c r="E44" s="163"/>
      <c r="F44" s="57"/>
      <c r="G44" s="57"/>
      <c r="H44" s="58"/>
      <c r="I44" s="59"/>
      <c r="J44" s="163"/>
      <c r="K44" s="140"/>
      <c r="L44" s="141"/>
      <c r="M44" s="142"/>
      <c r="N44" s="143"/>
      <c r="O44" s="163"/>
    </row>
    <row r="45" spans="1:15" ht="12.75" customHeight="1">
      <c r="A45" s="140"/>
      <c r="B45" s="57"/>
      <c r="C45" s="58"/>
      <c r="D45" s="59"/>
      <c r="E45" s="163"/>
      <c r="F45" s="57"/>
      <c r="G45" s="57"/>
      <c r="H45" s="58"/>
      <c r="I45" s="59"/>
      <c r="J45" s="163"/>
      <c r="K45" s="140"/>
      <c r="L45" s="141"/>
      <c r="M45" s="142"/>
      <c r="N45" s="143"/>
      <c r="O45" s="163"/>
    </row>
    <row r="46" spans="1:15" ht="12.75" customHeight="1">
      <c r="A46" s="140"/>
      <c r="B46" s="57"/>
      <c r="C46" s="58"/>
      <c r="D46" s="59"/>
      <c r="E46" s="163"/>
      <c r="F46" s="57"/>
      <c r="G46" s="57"/>
      <c r="H46" s="58"/>
      <c r="I46" s="59"/>
      <c r="J46" s="163"/>
      <c r="K46" s="140"/>
      <c r="L46" s="141"/>
      <c r="M46" s="142"/>
      <c r="N46" s="143"/>
      <c r="O46" s="163"/>
    </row>
    <row r="47" spans="1:15" ht="12.75" customHeight="1">
      <c r="A47" s="55"/>
      <c r="B47" s="57"/>
      <c r="C47" s="58"/>
      <c r="D47" s="59"/>
      <c r="E47" s="163"/>
      <c r="F47" s="57"/>
      <c r="G47" s="57"/>
      <c r="H47" s="58"/>
      <c r="I47" s="59"/>
      <c r="J47" s="163"/>
      <c r="K47" s="140"/>
      <c r="L47" s="141"/>
      <c r="M47" s="210"/>
      <c r="N47" s="211"/>
      <c r="O47" s="318"/>
    </row>
    <row r="48" spans="1:15" ht="12.75" customHeight="1" thickBot="1">
      <c r="A48" s="55"/>
      <c r="B48" s="57"/>
      <c r="C48" s="174"/>
      <c r="D48" s="175"/>
      <c r="E48" s="163"/>
      <c r="F48" s="57"/>
      <c r="G48" s="57"/>
      <c r="H48" s="174"/>
      <c r="I48" s="175"/>
      <c r="J48" s="163"/>
      <c r="K48" s="140"/>
      <c r="L48" s="195"/>
      <c r="M48" s="319"/>
      <c r="N48" s="220"/>
      <c r="O48" s="320"/>
    </row>
    <row r="49" spans="1:15" s="38" customFormat="1" ht="12.75" customHeight="1" thickBot="1">
      <c r="A49" s="55"/>
      <c r="B49" s="57"/>
      <c r="C49" s="144"/>
      <c r="D49" s="145"/>
      <c r="E49" s="163"/>
      <c r="F49" s="57"/>
      <c r="G49" s="57"/>
      <c r="H49" s="144"/>
      <c r="I49" s="145"/>
      <c r="J49" s="163"/>
      <c r="K49" s="140"/>
      <c r="L49" s="195"/>
      <c r="M49" s="148" t="s">
        <v>136</v>
      </c>
      <c r="N49" s="110" t="s">
        <v>166</v>
      </c>
      <c r="O49" s="164" t="s">
        <v>138</v>
      </c>
    </row>
    <row r="50" spans="1:15" s="38" customFormat="1" ht="12.75" customHeight="1" thickBot="1">
      <c r="A50" s="55"/>
      <c r="B50" s="57"/>
      <c r="C50" s="176"/>
      <c r="D50" s="177"/>
      <c r="E50" s="178"/>
      <c r="F50" s="57"/>
      <c r="G50" s="57"/>
      <c r="H50" s="176"/>
      <c r="I50" s="177"/>
      <c r="J50" s="178"/>
      <c r="K50" s="140"/>
      <c r="L50" s="195" t="s">
        <v>219</v>
      </c>
      <c r="M50" s="170" t="str">
        <f>Cena!A136</f>
        <v>05T056</v>
      </c>
      <c r="N50" s="172" t="str">
        <f>Cena!C136</f>
        <v>40,6x60x70,8</v>
      </c>
      <c r="O50" s="120">
        <f>Cena!D136</f>
        <v>145.6</v>
      </c>
    </row>
    <row r="51" spans="1:15" s="38" customFormat="1" ht="6" customHeight="1" thickBot="1">
      <c r="A51" s="55"/>
      <c r="B51" s="57"/>
      <c r="C51" s="176"/>
      <c r="D51" s="177"/>
      <c r="E51" s="179"/>
      <c r="F51" s="57"/>
      <c r="G51" s="57"/>
      <c r="H51" s="176"/>
      <c r="I51" s="177"/>
      <c r="J51" s="178"/>
      <c r="K51" s="321"/>
      <c r="L51" s="322"/>
      <c r="M51" s="323"/>
      <c r="N51" s="323"/>
      <c r="O51" s="324"/>
    </row>
    <row r="52" spans="1:15" s="38" customFormat="1" ht="12.75" customHeight="1" thickBot="1">
      <c r="A52" s="55"/>
      <c r="B52" s="57"/>
      <c r="C52" s="148" t="s">
        <v>136</v>
      </c>
      <c r="D52" s="110" t="s">
        <v>166</v>
      </c>
      <c r="E52" s="164" t="s">
        <v>138</v>
      </c>
      <c r="F52" s="57"/>
      <c r="G52" s="57"/>
      <c r="H52" s="180"/>
      <c r="I52" s="181"/>
      <c r="J52" s="182"/>
      <c r="K52" s="183"/>
      <c r="L52" s="325"/>
      <c r="M52" s="326"/>
      <c r="N52" s="327"/>
      <c r="O52" s="328"/>
    </row>
    <row r="53" spans="1:15" s="38" customFormat="1" ht="12.75" customHeight="1" thickBot="1">
      <c r="A53" s="55"/>
      <c r="B53" s="141"/>
      <c r="C53" s="121" t="str">
        <f>Cena!A131</f>
        <v>T-DC4-14</v>
      </c>
      <c r="D53" s="122" t="str">
        <f>Cena!C131</f>
        <v>140x110x73</v>
      </c>
      <c r="E53" s="120">
        <f>Cena!D131</f>
        <v>187.2</v>
      </c>
      <c r="F53" s="141"/>
      <c r="G53" s="141"/>
      <c r="H53" s="148" t="s">
        <v>136</v>
      </c>
      <c r="I53" s="110" t="s">
        <v>166</v>
      </c>
      <c r="J53" s="164" t="s">
        <v>138</v>
      </c>
      <c r="K53" s="140"/>
      <c r="L53" s="195"/>
      <c r="M53" s="148" t="s">
        <v>136</v>
      </c>
      <c r="N53" s="110" t="s">
        <v>166</v>
      </c>
      <c r="O53" s="164" t="s">
        <v>138</v>
      </c>
    </row>
    <row r="54" spans="1:15" s="38" customFormat="1" ht="12.75" customHeight="1" thickBot="1">
      <c r="A54" s="56"/>
      <c r="B54" s="173"/>
      <c r="C54" s="123" t="str">
        <f>Cena!A132</f>
        <v>T-DC4-16</v>
      </c>
      <c r="D54" s="124" t="str">
        <f>Cena!C132</f>
        <v>160x110x73</v>
      </c>
      <c r="E54" s="125">
        <f>Cena!D132</f>
        <v>197.2</v>
      </c>
      <c r="F54" s="173"/>
      <c r="G54" s="173"/>
      <c r="H54" s="123" t="str">
        <f>Cena!A133</f>
        <v>T-DC5-22</v>
      </c>
      <c r="I54" s="124" t="str">
        <f>Cena!C133</f>
        <v>220x120x73</v>
      </c>
      <c r="J54" s="125">
        <f>Cena!D133</f>
        <v>310.2</v>
      </c>
      <c r="K54" s="184"/>
      <c r="L54" s="195" t="s">
        <v>219</v>
      </c>
      <c r="M54" s="153" t="str">
        <f>Cena!A139</f>
        <v>05T055</v>
      </c>
      <c r="N54" s="154" t="str">
        <f>Cena!C139</f>
        <v>40,6x60x70,8</v>
      </c>
      <c r="O54" s="133">
        <f>Cena!D139</f>
        <v>130.2</v>
      </c>
    </row>
    <row r="55" spans="1:15" s="38" customFormat="1" ht="12.75" customHeight="1">
      <c r="A55" s="169"/>
      <c r="B55" s="159"/>
      <c r="C55" s="160"/>
      <c r="D55" s="161"/>
      <c r="E55" s="162"/>
      <c r="F55" s="169"/>
      <c r="G55" s="159"/>
      <c r="H55" s="351"/>
      <c r="I55" s="351"/>
      <c r="J55" s="352"/>
      <c r="K55" s="159"/>
      <c r="L55" s="159"/>
      <c r="M55" s="351"/>
      <c r="N55" s="351"/>
      <c r="O55" s="351"/>
    </row>
    <row r="56" spans="1:15" s="38" customFormat="1" ht="12.75" customHeight="1">
      <c r="A56" s="140"/>
      <c r="B56" s="57"/>
      <c r="C56" s="336" t="s">
        <v>316</v>
      </c>
      <c r="D56" s="336"/>
      <c r="E56" s="330"/>
      <c r="F56" s="356" t="s">
        <v>320</v>
      </c>
      <c r="G56" s="357"/>
      <c r="H56" s="357"/>
      <c r="I56" s="357"/>
      <c r="J56" s="358"/>
      <c r="K56" s="141"/>
      <c r="L56" s="353"/>
      <c r="M56" s="354"/>
      <c r="N56" s="143"/>
      <c r="O56" s="185"/>
    </row>
    <row r="57" spans="1:15" s="38" customFormat="1" ht="12.75" customHeight="1">
      <c r="A57" s="140"/>
      <c r="B57" s="57"/>
      <c r="C57" s="58"/>
      <c r="D57" s="59"/>
      <c r="E57" s="163"/>
      <c r="F57" s="140"/>
      <c r="G57" s="141"/>
      <c r="H57" s="142"/>
      <c r="I57" s="143"/>
      <c r="J57" s="163"/>
      <c r="K57" s="141"/>
      <c r="L57" s="355"/>
      <c r="M57" s="354"/>
      <c r="N57" s="143"/>
      <c r="O57" s="185"/>
    </row>
    <row r="58" spans="1:15" s="38" customFormat="1" ht="12.75" customHeight="1">
      <c r="A58" s="140"/>
      <c r="B58" s="57"/>
      <c r="C58" s="58"/>
      <c r="D58" s="59"/>
      <c r="E58" s="163"/>
      <c r="F58" s="140"/>
      <c r="G58" s="141"/>
      <c r="H58" s="186"/>
      <c r="I58" s="186"/>
      <c r="J58" s="163"/>
      <c r="K58" s="141"/>
      <c r="L58" s="187"/>
      <c r="M58" s="145"/>
      <c r="N58" s="143"/>
      <c r="O58" s="185"/>
    </row>
    <row r="59" spans="1:15" s="38" customFormat="1" ht="12.75" customHeight="1">
      <c r="A59" s="140"/>
      <c r="B59" s="57"/>
      <c r="C59" s="58"/>
      <c r="D59" s="59"/>
      <c r="E59" s="163"/>
      <c r="F59" s="140"/>
      <c r="G59" s="141"/>
      <c r="H59" s="186"/>
      <c r="I59" s="186"/>
      <c r="J59" s="163"/>
      <c r="K59" s="141"/>
      <c r="L59" s="188"/>
      <c r="M59" s="186"/>
      <c r="N59" s="143"/>
      <c r="O59" s="185"/>
    </row>
    <row r="60" spans="1:15" s="38" customFormat="1" ht="13.5" customHeight="1">
      <c r="A60" s="140"/>
      <c r="B60" s="57"/>
      <c r="C60" s="58"/>
      <c r="D60" s="59"/>
      <c r="E60" s="163"/>
      <c r="F60" s="140"/>
      <c r="G60" s="141"/>
      <c r="H60" s="186"/>
      <c r="I60" s="186"/>
      <c r="J60" s="163"/>
      <c r="K60" s="141"/>
      <c r="L60" s="141"/>
      <c r="M60" s="142"/>
      <c r="N60" s="143"/>
      <c r="O60" s="185"/>
    </row>
    <row r="61" spans="1:15" s="38" customFormat="1" ht="12.75" customHeight="1">
      <c r="A61" s="55"/>
      <c r="B61" s="57"/>
      <c r="C61" s="58"/>
      <c r="D61" s="59"/>
      <c r="E61" s="163"/>
      <c r="F61" s="140"/>
      <c r="G61" s="141"/>
      <c r="H61" s="186"/>
      <c r="I61" s="186"/>
      <c r="J61" s="163"/>
      <c r="K61" s="141"/>
      <c r="L61" s="141"/>
      <c r="M61" s="144"/>
      <c r="N61" s="145"/>
      <c r="O61" s="185"/>
    </row>
    <row r="62" spans="1:15" s="38" customFormat="1" ht="12.75" customHeight="1">
      <c r="A62" s="55"/>
      <c r="B62" s="57"/>
      <c r="C62" s="174"/>
      <c r="D62" s="175"/>
      <c r="E62" s="163"/>
      <c r="F62" s="140"/>
      <c r="G62" s="141"/>
      <c r="H62" s="186"/>
      <c r="I62" s="186"/>
      <c r="J62" s="163"/>
      <c r="K62" s="141"/>
      <c r="L62" s="141"/>
      <c r="M62" s="144"/>
      <c r="N62" s="145"/>
      <c r="O62" s="185"/>
    </row>
    <row r="63" spans="1:15" s="38" customFormat="1" ht="12.75" customHeight="1">
      <c r="A63" s="55"/>
      <c r="B63" s="57"/>
      <c r="C63" s="144"/>
      <c r="D63" s="145"/>
      <c r="E63" s="163"/>
      <c r="F63" s="140"/>
      <c r="G63" s="141"/>
      <c r="H63" s="186"/>
      <c r="I63" s="186"/>
      <c r="J63" s="163"/>
      <c r="K63" s="141"/>
      <c r="L63" s="189"/>
      <c r="M63" s="144"/>
      <c r="N63" s="145"/>
      <c r="O63" s="185"/>
    </row>
    <row r="64" spans="1:15" s="38" customFormat="1" ht="12.75" customHeight="1">
      <c r="A64" s="55"/>
      <c r="B64" s="57"/>
      <c r="C64" s="176"/>
      <c r="D64" s="177"/>
      <c r="E64" s="178"/>
      <c r="F64" s="140"/>
      <c r="G64" s="141"/>
      <c r="H64" s="60"/>
      <c r="I64" s="61"/>
      <c r="J64" s="228"/>
      <c r="K64" s="141"/>
      <c r="L64" s="191"/>
      <c r="M64" s="186"/>
      <c r="N64" s="186"/>
      <c r="O64" s="185"/>
    </row>
    <row r="65" spans="1:15" s="38" customFormat="1" ht="12.75" customHeight="1" thickBot="1">
      <c r="A65" s="55"/>
      <c r="B65" s="57"/>
      <c r="C65" s="176"/>
      <c r="D65" s="177"/>
      <c r="E65" s="179"/>
      <c r="F65" s="140"/>
      <c r="G65" s="141"/>
      <c r="H65" s="142"/>
      <c r="I65" s="84"/>
      <c r="J65" s="163"/>
      <c r="K65" s="141"/>
      <c r="L65" s="141"/>
      <c r="M65" s="60"/>
      <c r="N65" s="61"/>
      <c r="O65" s="190"/>
    </row>
    <row r="66" spans="1:15" s="38" customFormat="1" ht="12.75" customHeight="1" thickBot="1">
      <c r="A66" s="55"/>
      <c r="B66" s="57"/>
      <c r="C66" s="148" t="s">
        <v>136</v>
      </c>
      <c r="D66" s="110" t="s">
        <v>166</v>
      </c>
      <c r="E66" s="164" t="s">
        <v>138</v>
      </c>
      <c r="F66" s="140"/>
      <c r="G66" s="141"/>
      <c r="H66" s="148" t="s">
        <v>136</v>
      </c>
      <c r="I66" s="110" t="s">
        <v>166</v>
      </c>
      <c r="J66" s="164" t="s">
        <v>138</v>
      </c>
      <c r="K66" s="141"/>
      <c r="L66" s="141"/>
      <c r="M66" s="142"/>
      <c r="N66" s="84"/>
      <c r="O66" s="185"/>
    </row>
    <row r="67" spans="1:15" s="38" customFormat="1" ht="12.75" customHeight="1">
      <c r="A67" s="55"/>
      <c r="B67" s="141"/>
      <c r="C67" s="121" t="str">
        <f>Cena!A140</f>
        <v>DTC-04.01(f)</v>
      </c>
      <c r="D67" s="122" t="str">
        <f>Cena!C140</f>
        <v>40,6x60x2,2</v>
      </c>
      <c r="E67" s="120">
        <f>Cena!D140</f>
        <v>10.1</v>
      </c>
      <c r="F67" s="140"/>
      <c r="G67" s="230" t="s">
        <v>321</v>
      </c>
      <c r="H67" s="115" t="str">
        <f>Cena!A142</f>
        <v>29T002</v>
      </c>
      <c r="I67" s="229" t="str">
        <f>Cena!C142</f>
        <v>80x60x73</v>
      </c>
      <c r="J67" s="117">
        <f>Cena!D142</f>
        <v>95.8</v>
      </c>
      <c r="K67" s="141"/>
      <c r="L67" s="141"/>
      <c r="M67" s="142"/>
      <c r="N67" s="84"/>
      <c r="O67" s="185"/>
    </row>
    <row r="68" spans="1:15" s="38" customFormat="1" ht="12.75" customHeight="1" thickBot="1">
      <c r="A68" s="56"/>
      <c r="B68" s="173"/>
      <c r="C68" s="123" t="str">
        <f>Cena!A141</f>
        <v>DTO-04.01(f)</v>
      </c>
      <c r="D68" s="124" t="str">
        <f>Cena!C141</f>
        <v>80x60x2,2</v>
      </c>
      <c r="E68" s="125">
        <f>Cena!D141</f>
        <v>20.9</v>
      </c>
      <c r="F68" s="184"/>
      <c r="G68" s="231" t="s">
        <v>322</v>
      </c>
      <c r="H68" s="123" t="str">
        <f>Cena!A143</f>
        <v>29P002</v>
      </c>
      <c r="I68" s="124" t="str">
        <f>Cena!C143</f>
        <v>76,6x53x33,2</v>
      </c>
      <c r="J68" s="125">
        <f>Cena!D143</f>
        <v>62.7</v>
      </c>
      <c r="K68" s="141"/>
      <c r="L68" s="141"/>
      <c r="M68" s="142"/>
      <c r="N68" s="143"/>
      <c r="O68" s="185"/>
    </row>
    <row r="69" spans="1:15" s="38" customFormat="1" ht="12.75" customHeight="1">
      <c r="A69" s="26"/>
      <c r="B69" s="26"/>
      <c r="C69" s="43"/>
      <c r="D69" s="44"/>
      <c r="E69" s="105"/>
      <c r="F69" s="26"/>
      <c r="G69" s="26"/>
      <c r="H69" s="43"/>
      <c r="I69" s="44"/>
      <c r="J69" s="105"/>
      <c r="K69" s="26"/>
      <c r="L69" s="26"/>
      <c r="M69" s="43"/>
      <c r="N69" s="44"/>
      <c r="O69" s="105"/>
    </row>
    <row r="70" spans="1:15" s="38" customFormat="1" ht="12.75" customHeight="1">
      <c r="A70" s="26"/>
      <c r="B70" s="26"/>
      <c r="C70" s="43"/>
      <c r="D70" s="44"/>
      <c r="E70" s="105"/>
      <c r="F70" s="26"/>
      <c r="G70" s="26"/>
      <c r="H70" s="43"/>
      <c r="I70" s="44"/>
      <c r="J70" s="105"/>
      <c r="K70" s="26"/>
      <c r="L70" s="26"/>
      <c r="M70" s="43"/>
      <c r="N70" s="44"/>
      <c r="O70" s="105"/>
    </row>
    <row r="71" spans="1:15" s="38" customFormat="1" ht="12.75" customHeight="1">
      <c r="A71" s="26"/>
      <c r="B71" s="26"/>
      <c r="C71" s="13"/>
      <c r="D71" s="14"/>
      <c r="E71" s="105"/>
      <c r="F71" s="26"/>
      <c r="G71" s="26"/>
      <c r="H71" s="43"/>
      <c r="I71" s="44"/>
      <c r="J71" s="105"/>
      <c r="K71" s="26"/>
      <c r="L71" s="26"/>
      <c r="M71" s="43"/>
      <c r="N71" s="44"/>
      <c r="O71" s="105"/>
    </row>
    <row r="72" spans="1:15" s="38" customFormat="1" ht="12.75" customHeight="1">
      <c r="A72" s="26"/>
      <c r="B72" s="26"/>
      <c r="C72" s="13"/>
      <c r="D72" s="14"/>
      <c r="E72" s="105"/>
      <c r="F72" s="26"/>
      <c r="G72" s="26"/>
      <c r="H72" s="13"/>
      <c r="I72" s="14"/>
      <c r="J72" s="105"/>
      <c r="K72" s="26"/>
      <c r="L72" s="26"/>
      <c r="M72" s="13"/>
      <c r="N72" s="14"/>
      <c r="O72" s="105"/>
    </row>
    <row r="73" spans="1:15" s="38" customFormat="1" ht="12.75" customHeight="1">
      <c r="A73" s="26"/>
      <c r="B73" s="26"/>
      <c r="C73" s="13"/>
      <c r="D73" s="14"/>
      <c r="E73" s="105"/>
      <c r="F73" s="26"/>
      <c r="G73" s="26"/>
      <c r="H73" s="13"/>
      <c r="I73" s="14"/>
      <c r="J73" s="105"/>
      <c r="K73" s="26"/>
      <c r="L73" s="26"/>
      <c r="M73" s="13"/>
      <c r="N73" s="14"/>
      <c r="O73" s="105"/>
    </row>
    <row r="74" spans="1:15" s="38" customFormat="1" ht="12.75" customHeight="1">
      <c r="A74" s="26"/>
      <c r="B74" s="26"/>
      <c r="E74" s="105"/>
      <c r="F74" s="26"/>
      <c r="G74" s="26"/>
      <c r="J74" s="105"/>
      <c r="K74" s="26"/>
      <c r="L74" s="26"/>
      <c r="M74" s="13"/>
      <c r="N74" s="14"/>
      <c r="O74" s="105"/>
    </row>
    <row r="75" spans="1:15" s="38" customFormat="1" ht="13.5" customHeight="1">
      <c r="A75" s="26"/>
      <c r="B75" s="26"/>
      <c r="C75" s="60"/>
      <c r="D75" s="61"/>
      <c r="E75" s="107"/>
      <c r="F75" s="26"/>
      <c r="G75" s="26"/>
      <c r="H75" s="60"/>
      <c r="I75" s="61"/>
      <c r="J75" s="107"/>
      <c r="K75" s="26"/>
      <c r="L75" s="26"/>
      <c r="M75" s="60"/>
      <c r="N75" s="61"/>
      <c r="O75" s="107"/>
    </row>
    <row r="76" spans="1:15" s="38" customFormat="1" ht="12.75" customHeight="1">
      <c r="A76" s="26"/>
      <c r="B76" s="26"/>
      <c r="C76" s="13"/>
      <c r="D76" s="84"/>
      <c r="E76" s="105"/>
      <c r="F76" s="26"/>
      <c r="G76" s="26"/>
      <c r="H76" s="13"/>
      <c r="I76" s="84"/>
      <c r="J76" s="105"/>
      <c r="K76" s="26"/>
      <c r="L76" s="26"/>
      <c r="M76" s="43"/>
      <c r="N76" s="83"/>
      <c r="O76" s="105"/>
    </row>
    <row r="77" spans="1:15" s="38" customFormat="1" ht="12.75" customHeight="1">
      <c r="A77" s="26"/>
      <c r="B77" s="26"/>
      <c r="C77" s="13"/>
      <c r="D77" s="84"/>
      <c r="E77" s="105"/>
      <c r="F77" s="26"/>
      <c r="G77" s="26"/>
      <c r="H77" s="13"/>
      <c r="I77" s="84"/>
      <c r="J77" s="105"/>
      <c r="K77" s="26"/>
      <c r="L77" s="26"/>
      <c r="M77" s="13"/>
      <c r="N77" s="84"/>
      <c r="O77" s="105"/>
    </row>
    <row r="78" spans="1:15" s="38" customFormat="1" ht="12.75" customHeight="1">
      <c r="A78" s="26"/>
      <c r="B78" s="26"/>
      <c r="C78" s="13"/>
      <c r="D78" s="14"/>
      <c r="E78" s="105"/>
      <c r="F78" s="26"/>
      <c r="G78" s="26"/>
      <c r="H78" s="43"/>
      <c r="I78" s="44"/>
      <c r="J78" s="105"/>
      <c r="K78" s="26"/>
      <c r="L78" s="26"/>
      <c r="M78" s="13"/>
      <c r="N78" s="14"/>
      <c r="O78" s="105"/>
    </row>
    <row r="79" spans="1:15" s="38" customFormat="1" ht="12.75" customHeight="1">
      <c r="A79" s="26"/>
      <c r="B79" s="26"/>
      <c r="C79" s="350"/>
      <c r="D79" s="350"/>
      <c r="E79" s="350"/>
      <c r="F79" s="26"/>
      <c r="G79" s="26"/>
      <c r="H79" s="13"/>
      <c r="I79" s="69"/>
      <c r="J79" s="105"/>
      <c r="K79" s="26"/>
      <c r="L79" s="26"/>
      <c r="M79" s="345"/>
      <c r="N79" s="345"/>
      <c r="O79" s="345"/>
    </row>
    <row r="80" spans="1:15" s="38" customFormat="1" ht="12.75" customHeight="1">
      <c r="A80" s="26"/>
      <c r="B80" s="26"/>
      <c r="C80" s="43"/>
      <c r="D80" s="44"/>
      <c r="E80" s="105"/>
      <c r="F80" s="26"/>
      <c r="G80" s="26"/>
      <c r="H80" s="43"/>
      <c r="I80" s="44"/>
      <c r="J80" s="105"/>
      <c r="K80" s="26"/>
      <c r="L80" s="26"/>
      <c r="M80" s="43"/>
      <c r="N80" s="44"/>
      <c r="O80" s="105"/>
    </row>
    <row r="81" spans="1:15" s="38" customFormat="1" ht="12.75" customHeight="1">
      <c r="A81" s="26"/>
      <c r="B81" s="26"/>
      <c r="C81" s="43"/>
      <c r="D81" s="44"/>
      <c r="E81" s="105"/>
      <c r="F81" s="26"/>
      <c r="G81" s="26"/>
      <c r="H81" s="43"/>
      <c r="I81" s="44"/>
      <c r="J81" s="105"/>
      <c r="K81" s="26"/>
      <c r="L81" s="26"/>
      <c r="M81" s="43"/>
      <c r="N81" s="44"/>
      <c r="O81" s="105"/>
    </row>
    <row r="82" spans="1:15" s="38" customFormat="1" ht="12.75" customHeight="1">
      <c r="A82" s="26"/>
      <c r="B82" s="26"/>
      <c r="C82" s="43"/>
      <c r="D82" s="44"/>
      <c r="E82" s="105"/>
      <c r="F82" s="26"/>
      <c r="G82" s="26"/>
      <c r="H82" s="43"/>
      <c r="I82" s="44"/>
      <c r="J82" s="105"/>
      <c r="K82" s="26"/>
      <c r="L82" s="26"/>
      <c r="M82" s="43"/>
      <c r="N82" s="44"/>
      <c r="O82" s="105"/>
    </row>
    <row r="83" spans="1:15" s="38" customFormat="1" ht="12.75">
      <c r="A83" s="26"/>
      <c r="B83" s="26"/>
      <c r="C83" s="13"/>
      <c r="D83" s="14"/>
      <c r="E83" s="105"/>
      <c r="F83" s="26"/>
      <c r="G83" s="26"/>
      <c r="H83" s="13"/>
      <c r="I83" s="14"/>
      <c r="J83" s="105"/>
      <c r="K83" s="26"/>
      <c r="L83" s="26"/>
      <c r="M83" s="13"/>
      <c r="N83" s="14"/>
      <c r="O83" s="105"/>
    </row>
    <row r="84" spans="1:15" s="38" customFormat="1" ht="12.75">
      <c r="A84" s="26"/>
      <c r="B84" s="26"/>
      <c r="E84" s="105"/>
      <c r="F84" s="26"/>
      <c r="G84" s="26"/>
      <c r="H84" s="13"/>
      <c r="I84" s="14"/>
      <c r="J84" s="105"/>
      <c r="K84" s="26"/>
      <c r="L84" s="26"/>
      <c r="M84" s="43"/>
      <c r="N84" s="44"/>
      <c r="O84" s="105"/>
    </row>
    <row r="85" spans="1:15" s="38" customFormat="1" ht="12.75">
      <c r="A85" s="26"/>
      <c r="B85" s="26"/>
      <c r="C85" s="60"/>
      <c r="D85" s="61"/>
      <c r="E85" s="107"/>
      <c r="F85" s="26"/>
      <c r="G85" s="26"/>
      <c r="H85" s="13"/>
      <c r="I85" s="14"/>
      <c r="J85" s="105"/>
      <c r="K85" s="26"/>
      <c r="L85" s="26"/>
      <c r="M85" s="43"/>
      <c r="N85" s="44"/>
      <c r="O85" s="105"/>
    </row>
    <row r="86" spans="1:15" s="38" customFormat="1" ht="12.75">
      <c r="A86" s="26"/>
      <c r="B86" s="26"/>
      <c r="C86" s="13"/>
      <c r="D86" s="84"/>
      <c r="E86" s="105"/>
      <c r="F86" s="26"/>
      <c r="G86" s="26"/>
      <c r="H86" s="43"/>
      <c r="I86" s="44"/>
      <c r="J86" s="105"/>
      <c r="K86" s="26"/>
      <c r="L86" s="26"/>
      <c r="M86" s="43"/>
      <c r="N86" s="44"/>
      <c r="O86" s="105"/>
    </row>
    <row r="87" spans="1:15" s="38" customFormat="1" ht="12.75">
      <c r="A87" s="26"/>
      <c r="B87" s="26"/>
      <c r="C87" s="43"/>
      <c r="D87" s="83"/>
      <c r="E87" s="105"/>
      <c r="F87" s="26"/>
      <c r="G87" s="26"/>
      <c r="H87" s="43"/>
      <c r="I87" s="44"/>
      <c r="J87" s="105"/>
      <c r="K87" s="26"/>
      <c r="L87" s="26"/>
      <c r="M87" s="43"/>
      <c r="N87" s="44"/>
      <c r="O87" s="105"/>
    </row>
    <row r="88" spans="1:15" s="38" customFormat="1" ht="12.75">
      <c r="A88" s="26"/>
      <c r="B88" s="26"/>
      <c r="C88" s="43"/>
      <c r="D88" s="83"/>
      <c r="E88" s="105"/>
      <c r="F88" s="26"/>
      <c r="G88" s="26"/>
      <c r="H88" s="13"/>
      <c r="I88" s="14"/>
      <c r="J88" s="105"/>
      <c r="K88" s="26"/>
      <c r="L88" s="26"/>
      <c r="M88" s="60"/>
      <c r="N88" s="61"/>
      <c r="O88" s="107"/>
    </row>
    <row r="89" spans="1:15" s="38" customFormat="1" ht="12.75">
      <c r="A89" s="26"/>
      <c r="B89" s="26"/>
      <c r="C89" s="13"/>
      <c r="D89" s="84"/>
      <c r="E89" s="105"/>
      <c r="F89" s="26"/>
      <c r="G89" s="26"/>
      <c r="H89" s="60"/>
      <c r="I89" s="61"/>
      <c r="J89" s="107"/>
      <c r="K89" s="26"/>
      <c r="L89" s="26"/>
      <c r="N89" s="83"/>
      <c r="O89" s="105"/>
    </row>
    <row r="90" spans="1:15" s="38" customFormat="1" ht="12.75">
      <c r="A90" s="26"/>
      <c r="B90" s="26"/>
      <c r="D90" s="83"/>
      <c r="E90" s="105"/>
      <c r="F90" s="26"/>
      <c r="G90" s="26"/>
      <c r="I90" s="85"/>
      <c r="J90" s="105"/>
      <c r="K90" s="26"/>
      <c r="L90" s="26"/>
      <c r="N90" s="83"/>
      <c r="O90" s="105"/>
    </row>
    <row r="91" spans="1:15" s="38" customFormat="1" ht="12.75">
      <c r="A91" s="26"/>
      <c r="B91" s="26"/>
      <c r="D91" s="83"/>
      <c r="E91" s="105"/>
      <c r="F91" s="26"/>
      <c r="G91" s="26"/>
      <c r="I91" s="85"/>
      <c r="J91" s="105"/>
      <c r="K91" s="26"/>
      <c r="L91" s="26"/>
      <c r="M91" s="86"/>
      <c r="N91" s="83"/>
      <c r="O91" s="105"/>
    </row>
    <row r="92" spans="1:15" s="38" customFormat="1" ht="12.75">
      <c r="A92" s="15"/>
      <c r="B92" s="15"/>
      <c r="C92" s="16"/>
      <c r="D92" s="17"/>
      <c r="E92" s="90"/>
      <c r="F92" s="15"/>
      <c r="G92" s="15"/>
      <c r="H92" s="16"/>
      <c r="I92" s="17"/>
      <c r="J92" s="90"/>
      <c r="M92" s="43"/>
      <c r="N92" s="44"/>
      <c r="O92" s="105"/>
    </row>
    <row r="93" spans="1:15" s="38" customFormat="1" ht="12.75">
      <c r="A93" s="15"/>
      <c r="B93" s="15"/>
      <c r="C93" s="16"/>
      <c r="D93" s="17"/>
      <c r="E93" s="90"/>
      <c r="F93" s="15"/>
      <c r="G93" s="15"/>
      <c r="H93" s="16"/>
      <c r="I93" s="17"/>
      <c r="J93" s="90"/>
      <c r="M93" s="341"/>
      <c r="N93" s="341"/>
      <c r="O93" s="341"/>
    </row>
    <row r="94" spans="1:15" s="38" customFormat="1" ht="12.75">
      <c r="A94" s="15"/>
      <c r="B94" s="15"/>
      <c r="C94" s="16"/>
      <c r="D94" s="17"/>
      <c r="E94" s="90"/>
      <c r="F94" s="15"/>
      <c r="G94" s="15"/>
      <c r="H94" s="16"/>
      <c r="I94" s="17"/>
      <c r="J94" s="90"/>
      <c r="M94" s="43"/>
      <c r="N94" s="44"/>
      <c r="O94" s="105"/>
    </row>
    <row r="95" spans="1:15" s="38" customFormat="1" ht="12.75">
      <c r="A95" s="15"/>
      <c r="B95" s="15"/>
      <c r="C95" s="16"/>
      <c r="D95" s="17"/>
      <c r="E95" s="90"/>
      <c r="F95" s="15"/>
      <c r="G95" s="15"/>
      <c r="H95" s="16"/>
      <c r="I95" s="17"/>
      <c r="J95" s="90"/>
      <c r="M95" s="43"/>
      <c r="N95" s="44"/>
      <c r="O95" s="105"/>
    </row>
    <row r="96" spans="1:15" s="38" customFormat="1" ht="12.75">
      <c r="A96" s="15"/>
      <c r="B96" s="15"/>
      <c r="C96" s="16"/>
      <c r="D96" s="17"/>
      <c r="E96" s="90"/>
      <c r="F96" s="15"/>
      <c r="G96" s="15"/>
      <c r="H96" s="16"/>
      <c r="I96" s="17"/>
      <c r="J96" s="90"/>
      <c r="M96" s="43"/>
      <c r="N96" s="44"/>
      <c r="O96" s="105"/>
    </row>
    <row r="97" spans="1:15" s="38" customFormat="1" ht="12.75">
      <c r="A97" s="15"/>
      <c r="B97" s="15"/>
      <c r="C97" s="16"/>
      <c r="D97" s="17"/>
      <c r="E97" s="90"/>
      <c r="F97" s="15"/>
      <c r="G97" s="15"/>
      <c r="H97" s="16"/>
      <c r="I97" s="17"/>
      <c r="J97" s="90"/>
      <c r="M97" s="43"/>
      <c r="N97" s="44"/>
      <c r="O97" s="105"/>
    </row>
    <row r="98" spans="1:15" s="38" customFormat="1" ht="12.75">
      <c r="A98" s="15"/>
      <c r="B98" s="15"/>
      <c r="C98" s="16"/>
      <c r="D98" s="17"/>
      <c r="E98" s="90"/>
      <c r="F98" s="15"/>
      <c r="G98" s="15"/>
      <c r="H98" s="16"/>
      <c r="I98" s="17"/>
      <c r="J98" s="90"/>
      <c r="M98" s="43"/>
      <c r="N98" s="44"/>
      <c r="O98" s="105"/>
    </row>
    <row r="99" spans="1:15" s="38" customFormat="1" ht="12.75">
      <c r="A99" s="15"/>
      <c r="B99" s="15"/>
      <c r="C99" s="16"/>
      <c r="D99" s="17"/>
      <c r="E99" s="90"/>
      <c r="F99" s="15"/>
      <c r="G99" s="15"/>
      <c r="H99" s="16"/>
      <c r="I99" s="17"/>
      <c r="J99" s="90"/>
      <c r="M99" s="43"/>
      <c r="N99" s="44"/>
      <c r="O99" s="105"/>
    </row>
    <row r="100" spans="1:15" s="38" customFormat="1" ht="12.75">
      <c r="A100" s="15"/>
      <c r="B100" s="15"/>
      <c r="C100" s="16"/>
      <c r="D100" s="17"/>
      <c r="E100" s="90"/>
      <c r="F100" s="15"/>
      <c r="G100" s="15"/>
      <c r="H100" s="16"/>
      <c r="I100" s="17"/>
      <c r="J100" s="90"/>
      <c r="M100" s="43"/>
      <c r="N100" s="44"/>
      <c r="O100" s="105"/>
    </row>
    <row r="101" spans="1:15" s="38" customFormat="1" ht="12.75">
      <c r="A101" s="15"/>
      <c r="B101" s="15"/>
      <c r="C101" s="16"/>
      <c r="D101" s="17"/>
      <c r="E101" s="90"/>
      <c r="F101" s="15"/>
      <c r="G101" s="15"/>
      <c r="H101" s="16"/>
      <c r="I101" s="17"/>
      <c r="J101" s="90"/>
      <c r="M101" s="43"/>
      <c r="N101" s="44"/>
      <c r="O101" s="105"/>
    </row>
    <row r="102" spans="1:15" s="38" customFormat="1" ht="12.75">
      <c r="A102" s="15"/>
      <c r="B102" s="15"/>
      <c r="C102" s="16"/>
      <c r="D102" s="17"/>
      <c r="E102" s="90"/>
      <c r="F102" s="15"/>
      <c r="G102" s="15"/>
      <c r="H102" s="16"/>
      <c r="I102" s="17"/>
      <c r="J102" s="90"/>
      <c r="M102" s="43"/>
      <c r="N102" s="44"/>
      <c r="O102" s="105"/>
    </row>
    <row r="103" spans="1:15" s="38" customFormat="1" ht="12.75">
      <c r="A103" s="15"/>
      <c r="B103" s="15"/>
      <c r="C103" s="16"/>
      <c r="D103" s="17"/>
      <c r="E103" s="90"/>
      <c r="F103" s="15"/>
      <c r="G103" s="15"/>
      <c r="H103" s="16"/>
      <c r="I103" s="17"/>
      <c r="J103" s="90"/>
      <c r="M103" s="43"/>
      <c r="N103" s="44"/>
      <c r="O103" s="105"/>
    </row>
    <row r="104" spans="1:15" s="38" customFormat="1" ht="12.75">
      <c r="A104" s="15"/>
      <c r="B104" s="15"/>
      <c r="C104" s="16"/>
      <c r="D104" s="17"/>
      <c r="E104" s="90"/>
      <c r="F104" s="15"/>
      <c r="G104" s="15"/>
      <c r="H104" s="16"/>
      <c r="I104" s="17"/>
      <c r="J104" s="90"/>
      <c r="M104" s="43"/>
      <c r="N104" s="44"/>
      <c r="O104" s="105"/>
    </row>
    <row r="105" spans="1:15" s="38" customFormat="1" ht="12.75">
      <c r="A105" s="15"/>
      <c r="B105" s="15"/>
      <c r="C105" s="16"/>
      <c r="D105" s="17"/>
      <c r="E105" s="90"/>
      <c r="F105" s="15"/>
      <c r="G105" s="15"/>
      <c r="H105" s="16"/>
      <c r="I105" s="17"/>
      <c r="J105" s="90"/>
      <c r="K105" s="15"/>
      <c r="L105" s="15"/>
      <c r="M105" s="16"/>
      <c r="N105" s="17"/>
      <c r="O105" s="90"/>
    </row>
    <row r="106" spans="1:15" s="38" customFormat="1" ht="12.75">
      <c r="A106" s="15"/>
      <c r="B106" s="15"/>
      <c r="C106" s="16"/>
      <c r="D106" s="17"/>
      <c r="E106" s="90"/>
      <c r="F106" s="15"/>
      <c r="G106" s="15"/>
      <c r="H106" s="16"/>
      <c r="I106" s="17"/>
      <c r="J106" s="90"/>
      <c r="K106" s="15"/>
      <c r="L106" s="15"/>
      <c r="M106" s="16"/>
      <c r="N106" s="17"/>
      <c r="O106" s="90"/>
    </row>
    <row r="107" spans="1:15" s="38" customFormat="1" ht="12.75">
      <c r="A107" s="15"/>
      <c r="B107" s="15"/>
      <c r="C107" s="16"/>
      <c r="D107" s="17"/>
      <c r="E107" s="90"/>
      <c r="F107" s="15"/>
      <c r="G107" s="15"/>
      <c r="H107" s="16"/>
      <c r="I107" s="17"/>
      <c r="J107" s="90"/>
      <c r="K107" s="15"/>
      <c r="L107" s="15"/>
      <c r="M107" s="16"/>
      <c r="N107" s="17"/>
      <c r="O107" s="90"/>
    </row>
    <row r="108" spans="1:15" s="38" customFormat="1" ht="12.75">
      <c r="A108" s="15"/>
      <c r="B108" s="15"/>
      <c r="C108" s="16"/>
      <c r="D108" s="17"/>
      <c r="E108" s="90"/>
      <c r="F108" s="15"/>
      <c r="G108" s="15"/>
      <c r="H108" s="16"/>
      <c r="I108" s="17"/>
      <c r="J108" s="90"/>
      <c r="K108" s="15"/>
      <c r="L108" s="15"/>
      <c r="M108" s="16"/>
      <c r="N108" s="17"/>
      <c r="O108" s="90"/>
    </row>
    <row r="109" spans="1:15" s="38" customFormat="1" ht="12.75">
      <c r="A109" s="15"/>
      <c r="B109" s="15"/>
      <c r="C109" s="16"/>
      <c r="D109" s="17"/>
      <c r="E109" s="90"/>
      <c r="F109" s="15"/>
      <c r="G109" s="15"/>
      <c r="H109" s="16"/>
      <c r="I109" s="17"/>
      <c r="J109" s="90"/>
      <c r="K109" s="15"/>
      <c r="L109" s="15"/>
      <c r="M109" s="16"/>
      <c r="N109" s="17"/>
      <c r="O109" s="90"/>
    </row>
    <row r="110" spans="1:15" s="38" customFormat="1" ht="12.75">
      <c r="A110" s="15"/>
      <c r="B110" s="15"/>
      <c r="C110" s="16"/>
      <c r="D110" s="17"/>
      <c r="E110" s="90"/>
      <c r="F110" s="15"/>
      <c r="G110" s="15"/>
      <c r="H110" s="16"/>
      <c r="I110" s="17"/>
      <c r="J110" s="90"/>
      <c r="K110" s="15"/>
      <c r="L110" s="15"/>
      <c r="M110" s="16"/>
      <c r="N110" s="17"/>
      <c r="O110" s="90"/>
    </row>
    <row r="111" spans="1:15" s="38" customFormat="1" ht="12.75">
      <c r="A111" s="15"/>
      <c r="B111" s="15"/>
      <c r="C111" s="16"/>
      <c r="D111" s="17"/>
      <c r="E111" s="90"/>
      <c r="F111" s="15"/>
      <c r="G111" s="15"/>
      <c r="H111" s="16"/>
      <c r="I111" s="17"/>
      <c r="J111" s="90"/>
      <c r="K111" s="15"/>
      <c r="L111" s="15"/>
      <c r="M111" s="16"/>
      <c r="N111" s="17"/>
      <c r="O111" s="90"/>
    </row>
    <row r="112" spans="1:15" s="38" customFormat="1" ht="12.75">
      <c r="A112" s="15"/>
      <c r="B112" s="15"/>
      <c r="C112" s="16"/>
      <c r="D112" s="17"/>
      <c r="E112" s="90"/>
      <c r="F112" s="15"/>
      <c r="G112" s="15"/>
      <c r="H112" s="16"/>
      <c r="I112" s="17"/>
      <c r="J112" s="90"/>
      <c r="K112" s="15"/>
      <c r="L112" s="15"/>
      <c r="M112" s="16"/>
      <c r="N112" s="17"/>
      <c r="O112" s="90"/>
    </row>
    <row r="113" spans="1:15" s="38" customFormat="1" ht="12.75">
      <c r="A113" s="15"/>
      <c r="B113" s="15"/>
      <c r="C113" s="16"/>
      <c r="D113" s="17"/>
      <c r="E113" s="90"/>
      <c r="F113" s="15"/>
      <c r="G113" s="15"/>
      <c r="H113" s="16"/>
      <c r="I113" s="17"/>
      <c r="J113" s="90"/>
      <c r="K113" s="15"/>
      <c r="L113" s="15"/>
      <c r="M113" s="16"/>
      <c r="N113" s="17"/>
      <c r="O113" s="90"/>
    </row>
    <row r="114" spans="1:15" s="38" customFormat="1" ht="12.75">
      <c r="A114" s="15"/>
      <c r="B114" s="15"/>
      <c r="C114" s="16"/>
      <c r="D114" s="17"/>
      <c r="E114" s="90"/>
      <c r="F114" s="15"/>
      <c r="G114" s="15"/>
      <c r="H114" s="16"/>
      <c r="I114" s="17"/>
      <c r="J114" s="90"/>
      <c r="K114" s="15"/>
      <c r="L114" s="15"/>
      <c r="M114" s="16"/>
      <c r="N114" s="17"/>
      <c r="O114" s="90"/>
    </row>
    <row r="115" spans="1:15" s="38" customFormat="1" ht="12.75">
      <c r="A115" s="15"/>
      <c r="B115" s="15"/>
      <c r="C115" s="16"/>
      <c r="D115" s="17"/>
      <c r="E115" s="90"/>
      <c r="F115" s="15"/>
      <c r="G115" s="15"/>
      <c r="H115" s="16"/>
      <c r="I115" s="17"/>
      <c r="J115" s="90"/>
      <c r="K115" s="15"/>
      <c r="L115" s="15"/>
      <c r="M115" s="16"/>
      <c r="N115" s="17"/>
      <c r="O115" s="90"/>
    </row>
    <row r="116" spans="1:15" s="38" customFormat="1" ht="12.75">
      <c r="A116" s="15"/>
      <c r="B116" s="15"/>
      <c r="C116" s="16"/>
      <c r="D116" s="17"/>
      <c r="E116" s="90"/>
      <c r="F116" s="15"/>
      <c r="G116" s="15"/>
      <c r="H116" s="16"/>
      <c r="I116" s="17"/>
      <c r="J116" s="90"/>
      <c r="K116" s="15"/>
      <c r="L116" s="15"/>
      <c r="M116" s="16"/>
      <c r="N116" s="17"/>
      <c r="O116" s="90"/>
    </row>
    <row r="117" spans="1:15" s="38" customFormat="1" ht="12.75">
      <c r="A117" s="15"/>
      <c r="B117" s="15"/>
      <c r="C117" s="16"/>
      <c r="D117" s="17"/>
      <c r="E117" s="90"/>
      <c r="F117" s="15"/>
      <c r="G117" s="15"/>
      <c r="H117" s="16"/>
      <c r="I117" s="17"/>
      <c r="J117" s="90"/>
      <c r="K117" s="15"/>
      <c r="L117" s="15"/>
      <c r="M117" s="16"/>
      <c r="N117" s="17"/>
      <c r="O117" s="90"/>
    </row>
    <row r="118" spans="1:15" s="38" customFormat="1" ht="12.75">
      <c r="A118" s="15"/>
      <c r="B118" s="15"/>
      <c r="C118" s="16"/>
      <c r="D118" s="17"/>
      <c r="E118" s="90"/>
      <c r="F118" s="15"/>
      <c r="G118" s="15"/>
      <c r="H118" s="16"/>
      <c r="I118" s="17"/>
      <c r="J118" s="90"/>
      <c r="K118" s="15"/>
      <c r="L118" s="15"/>
      <c r="M118" s="16"/>
      <c r="N118" s="17"/>
      <c r="O118" s="90"/>
    </row>
    <row r="119" spans="1:15" s="38" customFormat="1" ht="12.75">
      <c r="A119" s="15"/>
      <c r="B119" s="15"/>
      <c r="C119" s="16"/>
      <c r="D119" s="17"/>
      <c r="E119" s="90"/>
      <c r="F119" s="15"/>
      <c r="G119" s="15"/>
      <c r="H119" s="16"/>
      <c r="I119" s="17"/>
      <c r="J119" s="90"/>
      <c r="K119" s="15"/>
      <c r="L119" s="15"/>
      <c r="M119" s="16"/>
      <c r="N119" s="17"/>
      <c r="O119" s="90"/>
    </row>
    <row r="120" spans="1:15" s="38" customFormat="1" ht="12.75">
      <c r="A120" s="15"/>
      <c r="B120" s="15"/>
      <c r="C120" s="16"/>
      <c r="D120" s="17"/>
      <c r="E120" s="90"/>
      <c r="F120" s="15"/>
      <c r="G120" s="15"/>
      <c r="H120" s="16"/>
      <c r="I120" s="17"/>
      <c r="J120" s="90"/>
      <c r="K120" s="15"/>
      <c r="L120" s="15"/>
      <c r="M120" s="16"/>
      <c r="N120" s="17"/>
      <c r="O120" s="90"/>
    </row>
    <row r="121" spans="1:15" s="38" customFormat="1" ht="12.75">
      <c r="A121" s="15"/>
      <c r="B121" s="15"/>
      <c r="C121" s="16"/>
      <c r="D121" s="17"/>
      <c r="E121" s="90"/>
      <c r="F121" s="15"/>
      <c r="G121" s="15"/>
      <c r="H121" s="16"/>
      <c r="I121" s="17"/>
      <c r="J121" s="90"/>
      <c r="K121" s="15"/>
      <c r="L121" s="15"/>
      <c r="M121" s="16"/>
      <c r="N121" s="17"/>
      <c r="O121" s="90"/>
    </row>
    <row r="122" spans="1:15" s="38" customFormat="1" ht="12.75">
      <c r="A122" s="15"/>
      <c r="B122" s="15"/>
      <c r="C122" s="16"/>
      <c r="D122" s="17"/>
      <c r="E122" s="90"/>
      <c r="F122" s="15"/>
      <c r="G122" s="15"/>
      <c r="H122" s="16"/>
      <c r="I122" s="17"/>
      <c r="J122" s="90"/>
      <c r="K122" s="15"/>
      <c r="L122" s="15"/>
      <c r="M122" s="16"/>
      <c r="N122" s="17"/>
      <c r="O122" s="90"/>
    </row>
    <row r="123" spans="1:15" s="38" customFormat="1" ht="12.75">
      <c r="A123" s="15"/>
      <c r="B123" s="15"/>
      <c r="C123" s="16"/>
      <c r="D123" s="17"/>
      <c r="E123" s="90"/>
      <c r="F123" s="15"/>
      <c r="G123" s="15"/>
      <c r="H123" s="16"/>
      <c r="I123" s="17"/>
      <c r="J123" s="90"/>
      <c r="K123" s="15"/>
      <c r="L123" s="15"/>
      <c r="M123" s="16"/>
      <c r="N123" s="17"/>
      <c r="O123" s="90"/>
    </row>
    <row r="127" ht="10.5" customHeight="1"/>
    <row r="149" ht="12.75" customHeight="1"/>
    <row r="165" ht="12.75" customHeight="1"/>
    <row r="177" ht="12.75">
      <c r="P177" s="38"/>
    </row>
    <row r="178" ht="12.75">
      <c r="P178" s="38"/>
    </row>
    <row r="179" ht="12.75">
      <c r="P179" s="38"/>
    </row>
    <row r="180" ht="12.75">
      <c r="P180" s="38"/>
    </row>
    <row r="181" ht="12.75">
      <c r="P181" s="38"/>
    </row>
    <row r="182" ht="12.75">
      <c r="P182" s="38"/>
    </row>
    <row r="183" ht="12.75">
      <c r="P183" s="38"/>
    </row>
    <row r="184" ht="12.75">
      <c r="P184" s="38"/>
    </row>
    <row r="185" ht="12.75">
      <c r="P185" s="38"/>
    </row>
    <row r="186" ht="12.75">
      <c r="P186" s="38"/>
    </row>
    <row r="187" ht="12.75">
      <c r="P187" s="38"/>
    </row>
    <row r="188" ht="12.75">
      <c r="P188" s="38"/>
    </row>
  </sheetData>
  <sheetProtection/>
  <mergeCells count="23">
    <mergeCell ref="C2:L2"/>
    <mergeCell ref="C79:E79"/>
    <mergeCell ref="M79:O79"/>
    <mergeCell ref="H55:J55"/>
    <mergeCell ref="M55:O55"/>
    <mergeCell ref="C56:E56"/>
    <mergeCell ref="L56:M57"/>
    <mergeCell ref="M41:O41"/>
    <mergeCell ref="F56:J56"/>
    <mergeCell ref="C42:E42"/>
    <mergeCell ref="C9:E9"/>
    <mergeCell ref="H9:J9"/>
    <mergeCell ref="M9:O9"/>
    <mergeCell ref="H42:J42"/>
    <mergeCell ref="L42:O42"/>
    <mergeCell ref="L43:O43"/>
    <mergeCell ref="M93:O93"/>
    <mergeCell ref="C23:E23"/>
    <mergeCell ref="H23:J23"/>
    <mergeCell ref="M23:O23"/>
    <mergeCell ref="C28:E28"/>
    <mergeCell ref="H28:J28"/>
    <mergeCell ref="M28:O28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8.25390625" style="15" customWidth="1"/>
    <col min="2" max="2" width="9.00390625" style="15" customWidth="1"/>
    <col min="3" max="3" width="8.375" style="15" customWidth="1"/>
    <col min="4" max="4" width="10.00390625" style="16" customWidth="1"/>
    <col min="5" max="5" width="13.00390625" style="17" customWidth="1"/>
    <col min="6" max="6" width="8.25390625" style="18" customWidth="1"/>
    <col min="7" max="7" width="8.25390625" style="15" customWidth="1"/>
    <col min="8" max="8" width="9.00390625" style="15" customWidth="1"/>
    <col min="9" max="9" width="8.375" style="15" customWidth="1"/>
    <col min="10" max="10" width="11.375" style="16" customWidth="1"/>
    <col min="11" max="11" width="13.00390625" style="17" customWidth="1"/>
    <col min="12" max="12" width="8.25390625" style="18" customWidth="1"/>
    <col min="13" max="13" width="8.25390625" style="15" customWidth="1"/>
    <col min="14" max="14" width="9.00390625" style="15" customWidth="1"/>
    <col min="15" max="15" width="8.375" style="15" customWidth="1"/>
    <col min="16" max="16" width="10.00390625" style="16" customWidth="1"/>
    <col min="17" max="17" width="13.375" style="17" customWidth="1"/>
    <col min="18" max="18" width="8.25390625" style="18" customWidth="1"/>
    <col min="19" max="16384" width="9.00390625" style="15" customWidth="1"/>
  </cols>
  <sheetData>
    <row r="1" spans="1:5" ht="12.75" customHeight="1">
      <c r="A1" s="359"/>
      <c r="B1" s="359"/>
      <c r="C1" s="359"/>
      <c r="D1" s="359"/>
      <c r="E1" s="359"/>
    </row>
    <row r="2" spans="1:5" ht="12.75" customHeight="1">
      <c r="A2" s="359"/>
      <c r="B2" s="359"/>
      <c r="C2" s="359"/>
      <c r="D2" s="359"/>
      <c r="E2" s="359"/>
    </row>
    <row r="3" spans="1:5" ht="12.75" customHeight="1">
      <c r="A3" s="359"/>
      <c r="B3" s="359"/>
      <c r="C3" s="359"/>
      <c r="D3" s="359"/>
      <c r="E3" s="359"/>
    </row>
    <row r="4" spans="1:5" ht="12.75" customHeight="1">
      <c r="A4" s="359"/>
      <c r="B4" s="359"/>
      <c r="C4" s="359"/>
      <c r="D4" s="359"/>
      <c r="E4" s="359"/>
    </row>
    <row r="5" spans="1:5" ht="12.75" customHeight="1">
      <c r="A5" s="359"/>
      <c r="B5" s="359"/>
      <c r="C5" s="359"/>
      <c r="D5" s="359"/>
      <c r="E5" s="359"/>
    </row>
    <row r="6" ht="12.75" customHeight="1"/>
    <row r="7" spans="1:10" ht="17.25" customHeight="1">
      <c r="A7" s="1"/>
      <c r="B7" s="18"/>
      <c r="C7" s="18"/>
      <c r="D7" s="19"/>
      <c r="E7" s="20"/>
      <c r="G7" s="18"/>
      <c r="H7" s="18"/>
      <c r="I7" s="18"/>
      <c r="J7" s="19"/>
    </row>
    <row r="8" spans="1:10" ht="12.75" customHeight="1">
      <c r="A8" s="19"/>
      <c r="B8" s="18"/>
      <c r="C8" s="18"/>
      <c r="D8" s="19"/>
      <c r="E8" s="20"/>
      <c r="G8" s="18"/>
      <c r="H8" s="18"/>
      <c r="I8" s="265"/>
      <c r="J8" s="19"/>
    </row>
    <row r="9" ht="12.75" customHeight="1" thickBot="1">
      <c r="R9" s="90" t="s">
        <v>182</v>
      </c>
    </row>
    <row r="10" spans="1:18" ht="12.75" customHeight="1">
      <c r="A10" s="21"/>
      <c r="B10" s="22"/>
      <c r="C10" s="22"/>
      <c r="D10" s="23"/>
      <c r="E10" s="24"/>
      <c r="F10" s="266"/>
      <c r="G10" s="22"/>
      <c r="H10" s="22"/>
      <c r="I10" s="22"/>
      <c r="J10" s="23"/>
      <c r="K10" s="24"/>
      <c r="L10" s="22"/>
      <c r="M10" s="21"/>
      <c r="N10" s="22"/>
      <c r="O10" s="22"/>
      <c r="P10" s="23"/>
      <c r="Q10" s="24"/>
      <c r="R10" s="266"/>
    </row>
    <row r="11" spans="1:18" ht="12.75" customHeight="1">
      <c r="A11" s="25"/>
      <c r="B11" s="26"/>
      <c r="C11" s="26"/>
      <c r="D11" s="331" t="s">
        <v>336</v>
      </c>
      <c r="E11" s="331"/>
      <c r="F11" s="332"/>
      <c r="G11" s="26"/>
      <c r="H11" s="26"/>
      <c r="I11" s="26"/>
      <c r="J11" s="360" t="s">
        <v>336</v>
      </c>
      <c r="K11" s="360"/>
      <c r="L11" s="361"/>
      <c r="M11" s="25"/>
      <c r="N11" s="26"/>
      <c r="O11" s="26"/>
      <c r="P11" s="362" t="s">
        <v>337</v>
      </c>
      <c r="Q11" s="362"/>
      <c r="R11" s="361"/>
    </row>
    <row r="12" spans="1:18" ht="12.75" customHeight="1">
      <c r="A12" s="25"/>
      <c r="B12" s="26"/>
      <c r="C12" s="26"/>
      <c r="D12" s="267"/>
      <c r="E12" s="268"/>
      <c r="F12" s="269"/>
      <c r="G12" s="26"/>
      <c r="H12" s="26"/>
      <c r="I12" s="26"/>
      <c r="J12" s="270"/>
      <c r="K12" s="3"/>
      <c r="L12" s="2"/>
      <c r="M12" s="25"/>
      <c r="N12" s="26"/>
      <c r="O12" s="26"/>
      <c r="P12" s="10"/>
      <c r="Q12" s="2"/>
      <c r="R12" s="260"/>
    </row>
    <row r="13" spans="1:18" ht="12.75" customHeight="1">
      <c r="A13" s="25"/>
      <c r="B13" s="26"/>
      <c r="C13" s="26"/>
      <c r="D13" s="267"/>
      <c r="E13" s="268"/>
      <c r="F13" s="269"/>
      <c r="G13" s="26"/>
      <c r="H13" s="26"/>
      <c r="I13" s="26"/>
      <c r="J13" s="270"/>
      <c r="K13" s="3"/>
      <c r="L13" s="2"/>
      <c r="M13" s="25"/>
      <c r="N13" s="26"/>
      <c r="O13" s="26"/>
      <c r="P13" s="10"/>
      <c r="Q13" s="2"/>
      <c r="R13" s="260"/>
    </row>
    <row r="14" spans="1:18" ht="12.75" customHeight="1">
      <c r="A14" s="25"/>
      <c r="B14" s="26"/>
      <c r="C14" s="26"/>
      <c r="D14" s="267"/>
      <c r="E14" s="268"/>
      <c r="F14" s="269"/>
      <c r="G14" s="26"/>
      <c r="H14" s="26"/>
      <c r="I14" s="26"/>
      <c r="J14" s="270"/>
      <c r="K14" s="3"/>
      <c r="L14" s="2"/>
      <c r="M14" s="25"/>
      <c r="N14" s="26"/>
      <c r="O14" s="26"/>
      <c r="P14" s="10"/>
      <c r="Q14" s="2"/>
      <c r="R14" s="260"/>
    </row>
    <row r="15" spans="1:18" ht="12.75" customHeight="1">
      <c r="A15" s="25"/>
      <c r="B15" s="26"/>
      <c r="C15" s="26"/>
      <c r="D15" s="267"/>
      <c r="E15" s="268"/>
      <c r="F15" s="269"/>
      <c r="G15" s="26"/>
      <c r="H15" s="26"/>
      <c r="I15" s="26"/>
      <c r="J15" s="270"/>
      <c r="K15" s="3"/>
      <c r="L15" s="2"/>
      <c r="M15" s="25"/>
      <c r="N15" s="26"/>
      <c r="O15" s="26"/>
      <c r="P15" s="10"/>
      <c r="Q15" s="2"/>
      <c r="R15" s="260"/>
    </row>
    <row r="16" spans="1:18" ht="12.75" customHeight="1">
      <c r="A16" s="25"/>
      <c r="B16" s="26"/>
      <c r="C16" s="26"/>
      <c r="D16" s="267"/>
      <c r="E16" s="268"/>
      <c r="F16" s="269"/>
      <c r="G16" s="26"/>
      <c r="H16" s="26"/>
      <c r="I16" s="26"/>
      <c r="J16" s="270"/>
      <c r="K16" s="3"/>
      <c r="L16" s="2"/>
      <c r="M16" s="25"/>
      <c r="N16" s="26"/>
      <c r="O16" s="26"/>
      <c r="P16" s="10"/>
      <c r="Q16" s="2"/>
      <c r="R16" s="260"/>
    </row>
    <row r="17" spans="1:18" ht="12.75" customHeight="1">
      <c r="A17" s="25"/>
      <c r="B17" s="26"/>
      <c r="C17" s="26"/>
      <c r="D17" s="13"/>
      <c r="E17" s="14"/>
      <c r="F17" s="271"/>
      <c r="G17" s="26"/>
      <c r="H17" s="26"/>
      <c r="I17" s="26"/>
      <c r="J17" s="19"/>
      <c r="K17" s="20"/>
      <c r="M17" s="25"/>
      <c r="N17" s="26"/>
      <c r="O17" s="26"/>
      <c r="P17" s="13"/>
      <c r="Q17" s="14"/>
      <c r="R17" s="271"/>
    </row>
    <row r="18" spans="1:18" ht="12.75" customHeight="1">
      <c r="A18" s="25"/>
      <c r="B18" s="26"/>
      <c r="C18" s="26"/>
      <c r="D18" s="13"/>
      <c r="E18" s="14"/>
      <c r="F18" s="271"/>
      <c r="G18" s="26"/>
      <c r="H18" s="26"/>
      <c r="I18" s="272"/>
      <c r="J18" s="19"/>
      <c r="K18" s="20"/>
      <c r="M18" s="273"/>
      <c r="N18" s="272"/>
      <c r="O18" s="26"/>
      <c r="P18" s="43"/>
      <c r="Q18" s="44"/>
      <c r="R18" s="271"/>
    </row>
    <row r="19" spans="1:18" ht="12.75" customHeight="1" thickBot="1">
      <c r="A19" s="25"/>
      <c r="B19" s="26"/>
      <c r="C19" s="26"/>
      <c r="F19" s="271"/>
      <c r="G19" s="26"/>
      <c r="H19" s="26"/>
      <c r="I19" s="274"/>
      <c r="M19" s="275"/>
      <c r="N19" s="274"/>
      <c r="O19" s="26"/>
      <c r="P19" s="31"/>
      <c r="Q19" s="32"/>
      <c r="R19" s="276"/>
    </row>
    <row r="20" spans="1:18" ht="12.75" customHeight="1" thickBot="1">
      <c r="A20" s="25"/>
      <c r="B20" s="26"/>
      <c r="C20" s="26"/>
      <c r="F20" s="276"/>
      <c r="G20" s="26"/>
      <c r="H20" s="26"/>
      <c r="I20" s="274"/>
      <c r="M20" s="275"/>
      <c r="N20" s="274"/>
      <c r="O20" s="26"/>
      <c r="P20" s="148" t="s">
        <v>136</v>
      </c>
      <c r="Q20" s="110" t="s">
        <v>166</v>
      </c>
      <c r="R20" s="111" t="s">
        <v>138</v>
      </c>
    </row>
    <row r="21" spans="1:18" ht="12.75" customHeight="1" thickBot="1">
      <c r="A21" s="25"/>
      <c r="B21" s="26"/>
      <c r="C21" s="26"/>
      <c r="D21" s="148" t="s">
        <v>136</v>
      </c>
      <c r="E21" s="110" t="s">
        <v>166</v>
      </c>
      <c r="F21" s="111" t="s">
        <v>138</v>
      </c>
      <c r="G21" s="26"/>
      <c r="H21" s="26"/>
      <c r="I21" s="274"/>
      <c r="M21" s="275"/>
      <c r="N21" s="274"/>
      <c r="O21" s="26"/>
      <c r="P21" s="277" t="str">
        <f>Cena!A182</f>
        <v>OS-1</v>
      </c>
      <c r="Q21" s="278" t="str">
        <f>Cena!C182</f>
        <v>45х45х215</v>
      </c>
      <c r="R21" s="279">
        <f>Cena!D182</f>
        <v>144.2</v>
      </c>
    </row>
    <row r="22" spans="1:18" ht="12.75" customHeight="1" thickBot="1">
      <c r="A22" s="25"/>
      <c r="B22" s="26"/>
      <c r="C22" s="26"/>
      <c r="D22" s="280" t="str">
        <f>Cena!A144</f>
        <v>S11</v>
      </c>
      <c r="E22" s="88" t="str">
        <f>Cena!C144</f>
        <v>80,4х45х215</v>
      </c>
      <c r="F22" s="281">
        <f>Cena!D144</f>
        <v>159.4</v>
      </c>
      <c r="G22" s="26"/>
      <c r="H22" s="26"/>
      <c r="I22" s="274"/>
      <c r="J22" s="31"/>
      <c r="K22" s="32"/>
      <c r="L22" s="276"/>
      <c r="M22" s="275"/>
      <c r="N22" s="274"/>
      <c r="O22" s="26"/>
      <c r="P22" s="36" t="str">
        <f>Cena!A183</f>
        <v>OS-2</v>
      </c>
      <c r="Q22" s="79" t="str">
        <f>Cena!C183</f>
        <v>45х45х180</v>
      </c>
      <c r="R22" s="282">
        <f>Cena!D183</f>
        <v>124.3</v>
      </c>
    </row>
    <row r="23" spans="1:18" ht="12.75" customHeight="1" thickBot="1">
      <c r="A23" s="25"/>
      <c r="B23" s="26"/>
      <c r="C23" s="26"/>
      <c r="D23" s="36" t="str">
        <f>Cena!A145</f>
        <v>S11/1</v>
      </c>
      <c r="E23" s="79" t="str">
        <f>Cena!C145</f>
        <v>80,4х60х215</v>
      </c>
      <c r="F23" s="282">
        <f>Cena!D145</f>
        <v>183.6</v>
      </c>
      <c r="G23" s="26"/>
      <c r="H23" s="26"/>
      <c r="I23" s="26"/>
      <c r="J23" s="148" t="s">
        <v>136</v>
      </c>
      <c r="K23" s="110" t="s">
        <v>166</v>
      </c>
      <c r="L23" s="111" t="s">
        <v>138</v>
      </c>
      <c r="M23" s="275"/>
      <c r="N23" s="274"/>
      <c r="O23" s="26"/>
      <c r="P23" s="36" t="str">
        <f>Cena!A184</f>
        <v>OS-3</v>
      </c>
      <c r="Q23" s="79" t="str">
        <f>Cena!C184</f>
        <v>45х45х145</v>
      </c>
      <c r="R23" s="282">
        <f>Cena!D184</f>
        <v>104.8</v>
      </c>
    </row>
    <row r="24" spans="1:18" ht="12.75" customHeight="1">
      <c r="A24" s="25"/>
      <c r="B24" s="26"/>
      <c r="C24" s="26"/>
      <c r="D24" s="36" t="str">
        <f>Cena!A146</f>
        <v>S21</v>
      </c>
      <c r="E24" s="79" t="str">
        <f>Cena!C146</f>
        <v>80,4х45х180</v>
      </c>
      <c r="F24" s="282">
        <f>Cena!D146</f>
        <v>143.3</v>
      </c>
      <c r="G24" s="26"/>
      <c r="H24" s="26"/>
      <c r="I24" s="26"/>
      <c r="J24" s="36" t="str">
        <f>Cena!A148</f>
        <v>S11-04/1L/R</v>
      </c>
      <c r="K24" s="79" t="str">
        <f>Cena!C148</f>
        <v>40,4х60х215</v>
      </c>
      <c r="L24" s="282">
        <f>Cena!D148</f>
        <v>136.8</v>
      </c>
      <c r="M24" s="275"/>
      <c r="N24" s="274"/>
      <c r="O24" s="26"/>
      <c r="P24" s="36" t="str">
        <f>Cena!A185</f>
        <v>OS-4</v>
      </c>
      <c r="Q24" s="79" t="str">
        <f>Cena!C185</f>
        <v>45х45х109</v>
      </c>
      <c r="R24" s="282">
        <f>Cena!D185</f>
        <v>83.1</v>
      </c>
    </row>
    <row r="25" spans="1:18" ht="12.75" customHeight="1" thickBot="1">
      <c r="A25" s="25"/>
      <c r="B25" s="26"/>
      <c r="C25" s="26"/>
      <c r="D25" s="36" t="str">
        <f>Cena!A147</f>
        <v>S21/1</v>
      </c>
      <c r="E25" s="79" t="str">
        <f>Cena!C147</f>
        <v>80,4х60х180</v>
      </c>
      <c r="F25" s="282">
        <f>Cena!D147</f>
        <v>164.6</v>
      </c>
      <c r="G25" s="29"/>
      <c r="H25" s="29"/>
      <c r="I25" s="29"/>
      <c r="J25" s="36" t="str">
        <f>Cena!A149</f>
        <v>S21-04/1L/R</v>
      </c>
      <c r="K25" s="79" t="str">
        <f>Cena!C149</f>
        <v>40,4х60х180</v>
      </c>
      <c r="L25" s="282">
        <f>Cena!D149</f>
        <v>118.7</v>
      </c>
      <c r="M25" s="283"/>
      <c r="N25" s="284"/>
      <c r="O25" s="29"/>
      <c r="P25" s="40" t="str">
        <f>Cena!A186</f>
        <v>OS-5</v>
      </c>
      <c r="Q25" s="285" t="str">
        <f>Cena!C186</f>
        <v>45х45х76</v>
      </c>
      <c r="R25" s="264">
        <f>Cena!D186</f>
        <v>65</v>
      </c>
    </row>
    <row r="26" spans="1:18" ht="12.75" customHeight="1">
      <c r="A26" s="21"/>
      <c r="B26" s="22"/>
      <c r="C26" s="22"/>
      <c r="D26" s="23"/>
      <c r="E26" s="286"/>
      <c r="F26" s="266"/>
      <c r="G26" s="22"/>
      <c r="H26" s="22"/>
      <c r="I26" s="22"/>
      <c r="J26" s="23"/>
      <c r="K26" s="24"/>
      <c r="L26" s="266"/>
      <c r="M26" s="25"/>
      <c r="N26" s="26"/>
      <c r="O26" s="26"/>
      <c r="P26" s="13"/>
      <c r="Q26" s="14"/>
      <c r="R26" s="266"/>
    </row>
    <row r="27" spans="1:18" ht="12.75" customHeight="1">
      <c r="A27" s="25"/>
      <c r="B27" s="26"/>
      <c r="C27" s="26"/>
      <c r="D27" s="363" t="s">
        <v>338</v>
      </c>
      <c r="E27" s="364"/>
      <c r="F27" s="365"/>
      <c r="G27" s="26"/>
      <c r="H27" s="26"/>
      <c r="I27" s="26"/>
      <c r="J27" s="363" t="s">
        <v>338</v>
      </c>
      <c r="K27" s="363"/>
      <c r="L27" s="366"/>
      <c r="M27" s="25"/>
      <c r="N27" s="26"/>
      <c r="O27" s="26"/>
      <c r="P27" s="43"/>
      <c r="Q27" s="261" t="s">
        <v>327</v>
      </c>
      <c r="R27" s="271"/>
    </row>
    <row r="28" spans="1:18" ht="12.75" customHeight="1">
      <c r="A28" s="25"/>
      <c r="B28" s="26"/>
      <c r="C28" s="26"/>
      <c r="D28" s="288"/>
      <c r="E28" s="14"/>
      <c r="F28" s="289"/>
      <c r="G28" s="26"/>
      <c r="H28" s="26"/>
      <c r="I28" s="26"/>
      <c r="J28" s="288"/>
      <c r="K28" s="288"/>
      <c r="L28" s="290"/>
      <c r="M28" s="25"/>
      <c r="N28" s="26"/>
      <c r="O28" s="26"/>
      <c r="P28" s="43"/>
      <c r="Q28" s="44"/>
      <c r="R28" s="271"/>
    </row>
    <row r="29" spans="1:18" ht="12.75" customHeight="1">
      <c r="A29" s="25"/>
      <c r="B29" s="26"/>
      <c r="C29" s="26"/>
      <c r="D29" s="291"/>
      <c r="E29" s="14"/>
      <c r="F29" s="289"/>
      <c r="G29" s="26"/>
      <c r="H29" s="26"/>
      <c r="I29" s="26"/>
      <c r="J29" s="291"/>
      <c r="K29" s="288"/>
      <c r="L29" s="290"/>
      <c r="M29" s="25"/>
      <c r="N29" s="26"/>
      <c r="O29" s="26"/>
      <c r="P29" s="43"/>
      <c r="Q29" s="44"/>
      <c r="R29" s="271"/>
    </row>
    <row r="30" spans="1:18" ht="12.75" customHeight="1">
      <c r="A30" s="25"/>
      <c r="B30" s="26"/>
      <c r="C30" s="26"/>
      <c r="D30" s="291"/>
      <c r="E30" s="14"/>
      <c r="F30" s="289"/>
      <c r="G30" s="26"/>
      <c r="H30" s="26"/>
      <c r="I30" s="26"/>
      <c r="J30" s="291"/>
      <c r="K30" s="288"/>
      <c r="L30" s="290"/>
      <c r="M30" s="25"/>
      <c r="N30" s="26"/>
      <c r="O30" s="26"/>
      <c r="P30" s="43"/>
      <c r="Q30" s="44"/>
      <c r="R30" s="271"/>
    </row>
    <row r="31" spans="1:18" ht="12.75" customHeight="1">
      <c r="A31" s="25"/>
      <c r="B31" s="26"/>
      <c r="C31" s="26"/>
      <c r="D31" s="291"/>
      <c r="E31" s="14"/>
      <c r="F31" s="289"/>
      <c r="G31" s="26"/>
      <c r="H31" s="26"/>
      <c r="I31" s="26"/>
      <c r="J31" s="291"/>
      <c r="K31" s="288"/>
      <c r="L31" s="290"/>
      <c r="M31" s="25"/>
      <c r="N31" s="26"/>
      <c r="O31" s="26"/>
      <c r="P31" s="43"/>
      <c r="Q31" s="44"/>
      <c r="R31" s="271"/>
    </row>
    <row r="32" spans="1:18" ht="12.75" customHeight="1">
      <c r="A32" s="25"/>
      <c r="B32" s="26"/>
      <c r="C32" s="26"/>
      <c r="D32" s="291"/>
      <c r="E32" s="14"/>
      <c r="F32" s="289"/>
      <c r="G32" s="26"/>
      <c r="H32" s="26"/>
      <c r="I32" s="26"/>
      <c r="J32" s="291"/>
      <c r="K32" s="288"/>
      <c r="L32" s="290"/>
      <c r="M32" s="25"/>
      <c r="N32" s="26"/>
      <c r="O32" s="26"/>
      <c r="P32" s="43"/>
      <c r="Q32" s="44"/>
      <c r="R32" s="271"/>
    </row>
    <row r="33" spans="1:18" ht="12.75" customHeight="1">
      <c r="A33" s="25"/>
      <c r="B33" s="26"/>
      <c r="C33" s="26"/>
      <c r="D33" s="291"/>
      <c r="E33" s="14"/>
      <c r="F33" s="289"/>
      <c r="G33" s="26"/>
      <c r="H33" s="26"/>
      <c r="I33" s="26"/>
      <c r="J33" s="291"/>
      <c r="K33" s="288"/>
      <c r="L33" s="290"/>
      <c r="M33" s="25"/>
      <c r="N33" s="26"/>
      <c r="O33" s="26"/>
      <c r="P33" s="43"/>
      <c r="Q33" s="44"/>
      <c r="R33" s="271"/>
    </row>
    <row r="34" spans="1:18" ht="12.75" customHeight="1">
      <c r="A34" s="25"/>
      <c r="B34" s="26"/>
      <c r="C34" s="26"/>
      <c r="D34" s="13"/>
      <c r="E34" s="14"/>
      <c r="F34" s="271"/>
      <c r="G34" s="26"/>
      <c r="H34" s="26"/>
      <c r="I34" s="26"/>
      <c r="J34" s="13"/>
      <c r="K34" s="14"/>
      <c r="L34" s="271"/>
      <c r="M34" s="25"/>
      <c r="N34" s="26"/>
      <c r="O34" s="26"/>
      <c r="P34" s="43"/>
      <c r="Q34" s="44"/>
      <c r="R34" s="271"/>
    </row>
    <row r="35" spans="1:18" ht="12.75" customHeight="1" thickBot="1">
      <c r="A35" s="25"/>
      <c r="B35" s="26"/>
      <c r="C35" s="272"/>
      <c r="F35" s="276"/>
      <c r="G35" s="26"/>
      <c r="H35" s="26"/>
      <c r="I35" s="272"/>
      <c r="M35" s="25"/>
      <c r="N35" s="26"/>
      <c r="O35" s="26"/>
      <c r="P35" s="43"/>
      <c r="Q35" s="44"/>
      <c r="R35" s="271"/>
    </row>
    <row r="36" spans="1:18" ht="12.75" customHeight="1" thickBot="1">
      <c r="A36" s="25"/>
      <c r="B36" s="26"/>
      <c r="C36" s="274"/>
      <c r="D36" s="148" t="s">
        <v>136</v>
      </c>
      <c r="E36" s="110" t="s">
        <v>166</v>
      </c>
      <c r="F36" s="111" t="s">
        <v>138</v>
      </c>
      <c r="G36" s="26"/>
      <c r="H36" s="26"/>
      <c r="I36" s="272"/>
      <c r="J36" s="148" t="s">
        <v>136</v>
      </c>
      <c r="K36" s="110" t="s">
        <v>166</v>
      </c>
      <c r="L36" s="111" t="s">
        <v>138</v>
      </c>
      <c r="M36" s="25"/>
      <c r="N36" s="26"/>
      <c r="O36" s="26"/>
      <c r="P36" s="43"/>
      <c r="Q36" s="44"/>
      <c r="R36" s="271"/>
    </row>
    <row r="37" spans="1:18" ht="12.75" customHeight="1">
      <c r="A37" s="25"/>
      <c r="B37" s="26"/>
      <c r="C37" s="274"/>
      <c r="D37" s="280" t="str">
        <f>Cena!A150</f>
        <v>S13</v>
      </c>
      <c r="E37" s="88" t="str">
        <f>Cena!C150</f>
        <v>80,4х45х215</v>
      </c>
      <c r="F37" s="281">
        <f>Cena!D150</f>
        <v>138.9</v>
      </c>
      <c r="G37" s="26"/>
      <c r="H37" s="26"/>
      <c r="I37" s="272"/>
      <c r="J37" s="280" t="str">
        <f>Cena!A155</f>
        <v>S13-04</v>
      </c>
      <c r="K37" s="88" t="str">
        <f>Cena!C155</f>
        <v>40,4х45х215</v>
      </c>
      <c r="L37" s="281">
        <f>Cena!D155</f>
        <v>102</v>
      </c>
      <c r="M37" s="25"/>
      <c r="N37" s="26"/>
      <c r="O37" s="26"/>
      <c r="P37" s="43"/>
      <c r="Q37" s="44"/>
      <c r="R37" s="271"/>
    </row>
    <row r="38" spans="1:18" ht="12.75" customHeight="1">
      <c r="A38" s="25"/>
      <c r="B38" s="26"/>
      <c r="C38" s="274"/>
      <c r="D38" s="36" t="str">
        <f>Cena!A151</f>
        <v>S23</v>
      </c>
      <c r="E38" s="79" t="str">
        <f>Cena!C151</f>
        <v>80,4х45х180</v>
      </c>
      <c r="F38" s="282">
        <f>Cena!D151</f>
        <v>119.9</v>
      </c>
      <c r="G38" s="26"/>
      <c r="H38" s="26"/>
      <c r="I38" s="274"/>
      <c r="J38" s="36" t="str">
        <f>Cena!A156</f>
        <v>S23-04</v>
      </c>
      <c r="K38" s="79" t="str">
        <f>Cena!C156</f>
        <v>40,4х45х180</v>
      </c>
      <c r="L38" s="282">
        <f>Cena!D156</f>
        <v>89.5</v>
      </c>
      <c r="M38" s="26"/>
      <c r="N38" s="26"/>
      <c r="O38" s="26"/>
      <c r="P38" s="43"/>
      <c r="Q38" s="44"/>
      <c r="R38" s="271"/>
    </row>
    <row r="39" spans="1:18" ht="12.75" customHeight="1" thickBot="1">
      <c r="A39" s="25"/>
      <c r="B39" s="26"/>
      <c r="C39" s="274"/>
      <c r="D39" s="36" t="str">
        <f>Cena!A152</f>
        <v>S33</v>
      </c>
      <c r="E39" s="79" t="str">
        <f>Cena!C152</f>
        <v>80,4х45х145</v>
      </c>
      <c r="F39" s="282">
        <f>Cena!D152</f>
        <v>100.2</v>
      </c>
      <c r="G39" s="26"/>
      <c r="H39" s="26"/>
      <c r="I39" s="274"/>
      <c r="J39" s="36" t="str">
        <f>Cena!A157</f>
        <v>S33-04</v>
      </c>
      <c r="K39" s="79" t="str">
        <f>Cena!C157</f>
        <v>40,4х45х145</v>
      </c>
      <c r="L39" s="282">
        <f>Cena!D157</f>
        <v>77.8</v>
      </c>
      <c r="M39" s="26"/>
      <c r="N39" s="26"/>
      <c r="O39" s="26"/>
      <c r="P39" s="43"/>
      <c r="Q39" s="44"/>
      <c r="R39" s="271"/>
    </row>
    <row r="40" spans="1:18" ht="12.75" customHeight="1" thickBot="1">
      <c r="A40" s="25"/>
      <c r="B40" s="26"/>
      <c r="C40" s="274"/>
      <c r="D40" s="36" t="str">
        <f>Cena!A153</f>
        <v>S43</v>
      </c>
      <c r="E40" s="79" t="str">
        <f>Cena!C153</f>
        <v>80,4х45х109</v>
      </c>
      <c r="F40" s="282">
        <f>Cena!D153</f>
        <v>83.1</v>
      </c>
      <c r="G40" s="26"/>
      <c r="H40" s="26"/>
      <c r="I40" s="274"/>
      <c r="J40" s="36" t="str">
        <f>Cena!A158</f>
        <v>S43-04</v>
      </c>
      <c r="K40" s="79" t="str">
        <f>Cena!C158</f>
        <v>40,4х45х109</v>
      </c>
      <c r="L40" s="282">
        <f>Cena!D158</f>
        <v>69.4</v>
      </c>
      <c r="M40" s="26"/>
      <c r="N40" s="26"/>
      <c r="O40" s="26"/>
      <c r="P40" s="148" t="s">
        <v>136</v>
      </c>
      <c r="Q40" s="110" t="s">
        <v>166</v>
      </c>
      <c r="R40" s="111" t="s">
        <v>138</v>
      </c>
    </row>
    <row r="41" spans="1:18" ht="12.75" customHeight="1" thickBot="1">
      <c r="A41" s="28"/>
      <c r="B41" s="29"/>
      <c r="C41" s="29"/>
      <c r="D41" s="36" t="str">
        <f>Cena!A154</f>
        <v>S53</v>
      </c>
      <c r="E41" s="79" t="str">
        <f>Cena!C154</f>
        <v>80,4х45х76</v>
      </c>
      <c r="F41" s="282">
        <f>Cena!D154</f>
        <v>62.4</v>
      </c>
      <c r="G41" s="29"/>
      <c r="H41" s="29"/>
      <c r="I41" s="284"/>
      <c r="J41" s="36" t="str">
        <f>Cena!A159</f>
        <v>S53-04</v>
      </c>
      <c r="K41" s="79" t="str">
        <f>Cena!C159</f>
        <v>40,4х45х76</v>
      </c>
      <c r="L41" s="282">
        <f>Cena!D159</f>
        <v>48.6</v>
      </c>
      <c r="M41" s="29"/>
      <c r="N41" s="29"/>
      <c r="O41" s="29"/>
      <c r="P41" s="292" t="str">
        <f>Cena!A187</f>
        <v>05P051</v>
      </c>
      <c r="Q41" s="293" t="str">
        <f>Cena!C187</f>
        <v>76,6x39,6x32,8</v>
      </c>
      <c r="R41" s="294">
        <f>Cena!D187</f>
        <v>36.6</v>
      </c>
    </row>
    <row r="42" spans="1:18" ht="12.75" customHeight="1">
      <c r="A42" s="25"/>
      <c r="B42" s="26"/>
      <c r="C42" s="26"/>
      <c r="D42" s="295"/>
      <c r="E42" s="296"/>
      <c r="F42" s="266"/>
      <c r="G42" s="26"/>
      <c r="H42" s="26"/>
      <c r="I42" s="274"/>
      <c r="J42" s="295"/>
      <c r="K42" s="296"/>
      <c r="L42" s="266"/>
      <c r="M42" s="21"/>
      <c r="N42" s="22"/>
      <c r="O42" s="22"/>
      <c r="P42" s="23"/>
      <c r="Q42" s="24"/>
      <c r="R42" s="266"/>
    </row>
    <row r="43" spans="1:18" ht="12.75" customHeight="1">
      <c r="A43" s="25"/>
      <c r="B43" s="26"/>
      <c r="C43" s="26"/>
      <c r="D43" s="291"/>
      <c r="E43" s="287" t="s">
        <v>339</v>
      </c>
      <c r="F43" s="290"/>
      <c r="G43" s="25"/>
      <c r="H43" s="26"/>
      <c r="K43" s="262" t="s">
        <v>340</v>
      </c>
      <c r="M43" s="25"/>
      <c r="N43" s="26"/>
      <c r="O43" s="26"/>
      <c r="P43" s="13"/>
      <c r="Q43" s="108" t="s">
        <v>341</v>
      </c>
      <c r="R43" s="271"/>
    </row>
    <row r="44" spans="1:18" ht="12.75" customHeight="1">
      <c r="A44" s="25"/>
      <c r="B44" s="26"/>
      <c r="C44" s="26"/>
      <c r="D44" s="291"/>
      <c r="E44" s="288"/>
      <c r="F44" s="290"/>
      <c r="G44" s="25"/>
      <c r="H44" s="26"/>
      <c r="M44" s="25"/>
      <c r="N44" s="26"/>
      <c r="O44" s="26"/>
      <c r="P44" s="291"/>
      <c r="Q44" s="288"/>
      <c r="R44" s="290"/>
    </row>
    <row r="45" spans="1:18" ht="12.75" customHeight="1">
      <c r="A45" s="25"/>
      <c r="B45" s="26"/>
      <c r="C45" s="26"/>
      <c r="D45" s="291"/>
      <c r="E45" s="288"/>
      <c r="F45" s="290"/>
      <c r="G45" s="25"/>
      <c r="H45" s="26"/>
      <c r="M45" s="25"/>
      <c r="N45" s="26"/>
      <c r="O45" s="26"/>
      <c r="P45" s="291"/>
      <c r="Q45" s="288"/>
      <c r="R45" s="290"/>
    </row>
    <row r="46" spans="1:18" ht="12.75" customHeight="1">
      <c r="A46" s="25"/>
      <c r="B46" s="26"/>
      <c r="C46" s="26"/>
      <c r="D46" s="291"/>
      <c r="E46" s="288"/>
      <c r="F46" s="290"/>
      <c r="G46" s="25"/>
      <c r="H46" s="26"/>
      <c r="M46" s="25"/>
      <c r="N46" s="26"/>
      <c r="O46" s="26"/>
      <c r="P46" s="291"/>
      <c r="Q46" s="288"/>
      <c r="R46" s="290"/>
    </row>
    <row r="47" spans="1:18" ht="12.75" customHeight="1">
      <c r="A47" s="25"/>
      <c r="B47" s="26"/>
      <c r="C47" s="26"/>
      <c r="D47" s="291"/>
      <c r="E47" s="288"/>
      <c r="F47" s="290"/>
      <c r="G47" s="25"/>
      <c r="H47" s="26"/>
      <c r="M47" s="25"/>
      <c r="N47" s="26"/>
      <c r="O47" s="26"/>
      <c r="P47" s="291"/>
      <c r="Q47" s="288"/>
      <c r="R47" s="290"/>
    </row>
    <row r="48" spans="1:18" ht="12.75" customHeight="1">
      <c r="A48" s="25"/>
      <c r="B48" s="26"/>
      <c r="C48" s="26"/>
      <c r="D48" s="291"/>
      <c r="E48" s="288"/>
      <c r="F48" s="290"/>
      <c r="G48" s="25"/>
      <c r="H48" s="26"/>
      <c r="L48" s="290"/>
      <c r="M48" s="297"/>
      <c r="N48" s="26"/>
      <c r="O48" s="272"/>
      <c r="P48" s="13"/>
      <c r="Q48" s="14"/>
      <c r="R48" s="271"/>
    </row>
    <row r="49" spans="1:18" ht="12.75" customHeight="1">
      <c r="A49" s="25"/>
      <c r="B49" s="26"/>
      <c r="C49" s="26"/>
      <c r="D49" s="291"/>
      <c r="E49" s="288"/>
      <c r="F49" s="290"/>
      <c r="G49" s="25"/>
      <c r="H49" s="26"/>
      <c r="L49" s="290"/>
      <c r="M49" s="25"/>
      <c r="N49" s="26"/>
      <c r="O49" s="272"/>
      <c r="P49" s="13"/>
      <c r="Q49" s="14"/>
      <c r="R49" s="271"/>
    </row>
    <row r="50" spans="1:18" ht="12.75" customHeight="1">
      <c r="A50" s="25"/>
      <c r="B50" s="26"/>
      <c r="C50" s="26"/>
      <c r="D50" s="13"/>
      <c r="E50" s="14"/>
      <c r="F50" s="271"/>
      <c r="G50" s="25"/>
      <c r="H50" s="26"/>
      <c r="L50" s="271"/>
      <c r="M50" s="25"/>
      <c r="N50" s="26"/>
      <c r="O50" s="272"/>
      <c r="P50" s="13"/>
      <c r="Q50" s="14"/>
      <c r="R50" s="271"/>
    </row>
    <row r="51" spans="1:18" ht="12.75" customHeight="1" thickBot="1">
      <c r="A51" s="25"/>
      <c r="B51" s="26"/>
      <c r="C51" s="272"/>
      <c r="D51" s="13"/>
      <c r="E51" s="14"/>
      <c r="F51" s="271"/>
      <c r="G51" s="25"/>
      <c r="H51" s="26"/>
      <c r="I51" s="274"/>
      <c r="J51" s="13"/>
      <c r="K51" s="14"/>
      <c r="L51" s="271"/>
      <c r="M51" s="25"/>
      <c r="N51" s="26"/>
      <c r="O51" s="298"/>
      <c r="P51" s="13"/>
      <c r="Q51" s="14"/>
      <c r="R51" s="271"/>
    </row>
    <row r="52" spans="1:18" ht="12.75" customHeight="1" thickBot="1">
      <c r="A52" s="25"/>
      <c r="B52" s="26"/>
      <c r="C52" s="274"/>
      <c r="D52" s="148" t="s">
        <v>136</v>
      </c>
      <c r="E52" s="299" t="s">
        <v>166</v>
      </c>
      <c r="F52" s="111" t="s">
        <v>138</v>
      </c>
      <c r="G52" s="25"/>
      <c r="H52" s="26"/>
      <c r="I52" s="274"/>
      <c r="J52" s="148" t="s">
        <v>136</v>
      </c>
      <c r="K52" s="110" t="s">
        <v>166</v>
      </c>
      <c r="L52" s="111" t="s">
        <v>138</v>
      </c>
      <c r="M52" s="25"/>
      <c r="N52" s="26"/>
      <c r="O52" s="274"/>
      <c r="P52" s="43"/>
      <c r="Q52" s="44"/>
      <c r="R52" s="271"/>
    </row>
    <row r="53" spans="1:18" ht="12.75" customHeight="1" thickBot="1">
      <c r="A53" s="25"/>
      <c r="B53" s="26"/>
      <c r="C53" s="274"/>
      <c r="D53" s="277" t="str">
        <f>Cena!A160</f>
        <v>S12</v>
      </c>
      <c r="E53" s="300" t="str">
        <f>Cena!C160</f>
        <v>80,4х45х215</v>
      </c>
      <c r="F53" s="301">
        <f>Cena!D160</f>
        <v>192.9</v>
      </c>
      <c r="G53" s="25"/>
      <c r="J53" s="277" t="str">
        <f>Cena!A165</f>
        <v>S12-04L/R</v>
      </c>
      <c r="K53" s="278" t="str">
        <f>Cena!C165</f>
        <v>40,4х45х215</v>
      </c>
      <c r="L53" s="279">
        <f>Cena!D165</f>
        <v>128.9</v>
      </c>
      <c r="M53" s="25"/>
      <c r="N53" s="26"/>
      <c r="O53" s="274"/>
      <c r="P53" s="148" t="s">
        <v>136</v>
      </c>
      <c r="Q53" s="110" t="s">
        <v>166</v>
      </c>
      <c r="R53" s="111" t="s">
        <v>138</v>
      </c>
    </row>
    <row r="54" spans="1:18" ht="12.75" customHeight="1">
      <c r="A54" s="25"/>
      <c r="B54" s="26"/>
      <c r="C54" s="274"/>
      <c r="D54" s="36" t="str">
        <f>Cena!A161</f>
        <v>S22</v>
      </c>
      <c r="E54" s="79" t="str">
        <f>Cena!C161</f>
        <v>80,4х45х180</v>
      </c>
      <c r="F54" s="282">
        <f>Cena!D161</f>
        <v>167.2</v>
      </c>
      <c r="G54" s="25"/>
      <c r="J54" s="36" t="str">
        <f>Cena!A166</f>
        <v>S22-04L/R</v>
      </c>
      <c r="K54" s="79" t="str">
        <f>Cena!C166</f>
        <v>40,4х45х180</v>
      </c>
      <c r="L54" s="282">
        <f>Cena!D166</f>
        <v>113.1</v>
      </c>
      <c r="M54" s="25"/>
      <c r="N54" s="26"/>
      <c r="O54" s="274"/>
      <c r="P54" s="280" t="str">
        <f>Cena!A170</f>
        <v>S14</v>
      </c>
      <c r="Q54" s="88" t="str">
        <f>Cena!C170</f>
        <v>80,4х45х215</v>
      </c>
      <c r="R54" s="281">
        <f>Cena!D170</f>
        <v>209.1</v>
      </c>
    </row>
    <row r="55" spans="1:18" ht="12.75" customHeight="1">
      <c r="A55" s="25"/>
      <c r="B55" s="26"/>
      <c r="C55" s="274"/>
      <c r="D55" s="36" t="str">
        <f>Cena!A162</f>
        <v>S32</v>
      </c>
      <c r="E55" s="80" t="str">
        <f>Cena!C162</f>
        <v>80,4х45х145</v>
      </c>
      <c r="F55" s="282">
        <f>Cena!D162</f>
        <v>145.3</v>
      </c>
      <c r="G55" s="25"/>
      <c r="J55" s="36" t="str">
        <f>Cena!A167</f>
        <v>S32-04L/R</v>
      </c>
      <c r="K55" s="79" t="str">
        <f>Cena!C167</f>
        <v>40,4х45х145</v>
      </c>
      <c r="L55" s="282">
        <f>Cena!D167</f>
        <v>100.2</v>
      </c>
      <c r="M55" s="25"/>
      <c r="N55" s="26"/>
      <c r="O55" s="274"/>
      <c r="P55" s="36" t="str">
        <f>Cena!A171</f>
        <v>S24</v>
      </c>
      <c r="Q55" s="79" t="str">
        <f>Cena!C171</f>
        <v>80,4х45х180</v>
      </c>
      <c r="R55" s="282">
        <f>Cena!D171</f>
        <v>186</v>
      </c>
    </row>
    <row r="56" spans="1:18" ht="12.75" customHeight="1">
      <c r="A56" s="25"/>
      <c r="B56" s="26"/>
      <c r="C56" s="274"/>
      <c r="D56" s="36" t="str">
        <f>Cena!A163</f>
        <v>S42</v>
      </c>
      <c r="E56" s="79" t="str">
        <f>Cena!C163</f>
        <v>80,4х45х109</v>
      </c>
      <c r="F56" s="282">
        <f>Cena!D163</f>
        <v>117.5</v>
      </c>
      <c r="G56" s="25"/>
      <c r="H56" s="26"/>
      <c r="I56" s="274"/>
      <c r="J56" s="36" t="str">
        <f>Cena!A168</f>
        <v>S42-04L/R</v>
      </c>
      <c r="K56" s="79" t="str">
        <f>Cena!C168</f>
        <v>40,4х45х109</v>
      </c>
      <c r="L56" s="282">
        <f>Cena!D168</f>
        <v>83.1</v>
      </c>
      <c r="M56" s="25"/>
      <c r="N56" s="26"/>
      <c r="O56" s="26"/>
      <c r="P56" s="36" t="str">
        <f>Cena!A172</f>
        <v>S34</v>
      </c>
      <c r="Q56" s="79" t="str">
        <f>Cena!C172</f>
        <v>80,4х45х145</v>
      </c>
      <c r="R56" s="282">
        <f>Cena!D172</f>
        <v>149.8</v>
      </c>
    </row>
    <row r="57" spans="1:18" ht="12.75" customHeight="1" thickBot="1">
      <c r="A57" s="25"/>
      <c r="B57" s="26"/>
      <c r="C57" s="26"/>
      <c r="D57" s="40" t="str">
        <f>Cena!A164</f>
        <v>S52</v>
      </c>
      <c r="E57" s="285" t="str">
        <f>Cena!C164</f>
        <v>80,4х45х76</v>
      </c>
      <c r="F57" s="264">
        <f>Cena!D164</f>
        <v>86.6</v>
      </c>
      <c r="G57" s="28"/>
      <c r="H57" s="29"/>
      <c r="I57" s="29"/>
      <c r="J57" s="36" t="str">
        <f>Cena!A169</f>
        <v>S52-04L/R</v>
      </c>
      <c r="K57" s="79" t="str">
        <f>Cena!C169</f>
        <v>40,4х45х76</v>
      </c>
      <c r="L57" s="282">
        <f>Cena!D169</f>
        <v>60.6</v>
      </c>
      <c r="M57" s="28"/>
      <c r="N57" s="29"/>
      <c r="O57" s="29"/>
      <c r="P57" s="40" t="str">
        <f>Cena!A173</f>
        <v>S44</v>
      </c>
      <c r="Q57" s="79" t="str">
        <f>Cena!C173</f>
        <v>80,4х45х109</v>
      </c>
      <c r="R57" s="282">
        <f>Cena!D173</f>
        <v>130</v>
      </c>
    </row>
    <row r="58" spans="1:18" ht="12.75" customHeight="1">
      <c r="A58" s="21"/>
      <c r="B58" s="22"/>
      <c r="C58" s="22"/>
      <c r="D58" s="23"/>
      <c r="E58" s="24"/>
      <c r="F58" s="266"/>
      <c r="G58" s="21"/>
      <c r="H58" s="302"/>
      <c r="I58" s="22"/>
      <c r="J58" s="23"/>
      <c r="K58" s="24"/>
      <c r="L58" s="266"/>
      <c r="M58" s="303"/>
      <c r="N58" s="302"/>
      <c r="O58" s="22"/>
      <c r="P58" s="13"/>
      <c r="Q58" s="24"/>
      <c r="R58" s="266"/>
    </row>
    <row r="59" spans="1:18" ht="12.75" customHeight="1">
      <c r="A59" s="25"/>
      <c r="B59" s="26"/>
      <c r="C59" s="26"/>
      <c r="D59" s="13"/>
      <c r="E59" s="108" t="s">
        <v>341</v>
      </c>
      <c r="F59" s="271"/>
      <c r="G59" s="25"/>
      <c r="H59" s="304"/>
      <c r="I59" s="26"/>
      <c r="J59" s="13"/>
      <c r="K59" s="108" t="s">
        <v>342</v>
      </c>
      <c r="L59" s="271"/>
      <c r="M59" s="305"/>
      <c r="N59" s="304"/>
      <c r="O59" s="26"/>
      <c r="P59" s="13"/>
      <c r="Q59" s="108" t="s">
        <v>342</v>
      </c>
      <c r="R59" s="271"/>
    </row>
    <row r="60" spans="1:18" ht="12.75" customHeight="1">
      <c r="A60" s="25"/>
      <c r="B60" s="26"/>
      <c r="C60" s="26"/>
      <c r="D60" s="291"/>
      <c r="E60" s="288"/>
      <c r="F60" s="290"/>
      <c r="G60" s="25"/>
      <c r="H60" s="304"/>
      <c r="L60" s="289"/>
      <c r="M60" s="305"/>
      <c r="P60" s="43"/>
      <c r="Q60" s="288"/>
      <c r="R60" s="290"/>
    </row>
    <row r="61" spans="1:18" ht="12.75" customHeight="1">
      <c r="A61" s="25"/>
      <c r="B61" s="26"/>
      <c r="C61" s="26"/>
      <c r="D61" s="291"/>
      <c r="E61" s="288"/>
      <c r="F61" s="290"/>
      <c r="G61" s="25"/>
      <c r="H61" s="304"/>
      <c r="L61" s="289"/>
      <c r="M61" s="305"/>
      <c r="P61" s="43"/>
      <c r="Q61" s="288"/>
      <c r="R61" s="290"/>
    </row>
    <row r="62" spans="1:18" ht="12.75" customHeight="1">
      <c r="A62" s="25"/>
      <c r="B62" s="26"/>
      <c r="C62" s="26"/>
      <c r="D62" s="291"/>
      <c r="E62" s="288"/>
      <c r="F62" s="290"/>
      <c r="G62" s="25"/>
      <c r="H62" s="304"/>
      <c r="L62" s="289"/>
      <c r="M62" s="305"/>
      <c r="P62" s="43"/>
      <c r="Q62" s="288"/>
      <c r="R62" s="290"/>
    </row>
    <row r="63" spans="1:18" ht="12.75" customHeight="1">
      <c r="A63" s="25"/>
      <c r="B63" s="26"/>
      <c r="C63" s="26"/>
      <c r="D63" s="291"/>
      <c r="E63" s="288"/>
      <c r="F63" s="290"/>
      <c r="G63" s="25"/>
      <c r="H63" s="304"/>
      <c r="L63" s="289"/>
      <c r="M63" s="305"/>
      <c r="N63" s="304"/>
      <c r="O63" s="26"/>
      <c r="P63" s="291"/>
      <c r="Q63" s="288"/>
      <c r="R63" s="290"/>
    </row>
    <row r="64" spans="1:18" ht="12.75" customHeight="1">
      <c r="A64" s="25"/>
      <c r="B64" s="26"/>
      <c r="C64" s="272"/>
      <c r="D64" s="13"/>
      <c r="E64" s="14"/>
      <c r="F64" s="271"/>
      <c r="G64" s="25"/>
      <c r="H64" s="304"/>
      <c r="L64" s="289"/>
      <c r="M64" s="305"/>
      <c r="N64" s="304"/>
      <c r="O64" s="26"/>
      <c r="P64" s="291"/>
      <c r="Q64" s="288"/>
      <c r="R64" s="290"/>
    </row>
    <row r="65" spans="1:18" ht="12.75" customHeight="1">
      <c r="A65" s="25"/>
      <c r="B65" s="26"/>
      <c r="C65" s="272"/>
      <c r="D65" s="13"/>
      <c r="E65" s="14"/>
      <c r="F65" s="271"/>
      <c r="G65" s="25"/>
      <c r="H65" s="304"/>
      <c r="I65" s="26"/>
      <c r="J65" s="291"/>
      <c r="K65" s="14"/>
      <c r="L65" s="289"/>
      <c r="M65" s="305"/>
      <c r="N65" s="304"/>
      <c r="O65" s="26"/>
      <c r="P65" s="291"/>
      <c r="Q65" s="288"/>
      <c r="R65" s="290"/>
    </row>
    <row r="66" spans="1:18" ht="12.75" customHeight="1">
      <c r="A66" s="25"/>
      <c r="B66" s="26"/>
      <c r="C66" s="272"/>
      <c r="D66" s="13"/>
      <c r="E66" s="14"/>
      <c r="F66" s="271"/>
      <c r="G66" s="25"/>
      <c r="H66" s="304"/>
      <c r="I66" s="272"/>
      <c r="J66" s="13"/>
      <c r="K66" s="14"/>
      <c r="L66" s="271"/>
      <c r="M66" s="305"/>
      <c r="N66" s="304"/>
      <c r="O66" s="26"/>
      <c r="P66" s="13"/>
      <c r="Q66" s="14"/>
      <c r="R66" s="271"/>
    </row>
    <row r="67" spans="1:18" ht="12.75" customHeight="1">
      <c r="A67" s="25"/>
      <c r="B67" s="26"/>
      <c r="C67" s="272"/>
      <c r="D67" s="13"/>
      <c r="E67" s="14"/>
      <c r="F67" s="271"/>
      <c r="G67" s="25"/>
      <c r="H67" s="304"/>
      <c r="I67" s="274"/>
      <c r="J67" s="13"/>
      <c r="K67" s="14"/>
      <c r="L67" s="271"/>
      <c r="M67" s="273"/>
      <c r="P67" s="43"/>
      <c r="Q67" s="14"/>
      <c r="R67" s="271"/>
    </row>
    <row r="68" spans="1:18" ht="12.75" customHeight="1" thickBot="1">
      <c r="A68" s="25"/>
      <c r="B68" s="26"/>
      <c r="C68" s="272"/>
      <c r="G68" s="25"/>
      <c r="H68" s="304"/>
      <c r="I68" s="274"/>
      <c r="M68" s="275"/>
      <c r="P68" s="43"/>
      <c r="Q68" s="14"/>
      <c r="R68" s="271"/>
    </row>
    <row r="69" spans="1:18" ht="12.75" customHeight="1" thickBot="1">
      <c r="A69" s="25"/>
      <c r="B69" s="26"/>
      <c r="C69" s="274"/>
      <c r="D69" s="148" t="s">
        <v>136</v>
      </c>
      <c r="E69" s="110" t="s">
        <v>166</v>
      </c>
      <c r="F69" s="111" t="s">
        <v>138</v>
      </c>
      <c r="G69" s="25"/>
      <c r="H69" s="304"/>
      <c r="I69" s="274"/>
      <c r="K69" s="14"/>
      <c r="L69" s="271"/>
      <c r="M69" s="274"/>
      <c r="P69" s="43"/>
      <c r="Q69" s="44"/>
      <c r="R69" s="271"/>
    </row>
    <row r="70" spans="1:18" ht="12.75" customHeight="1" thickBot="1">
      <c r="A70" s="25"/>
      <c r="B70" s="26"/>
      <c r="C70" s="274"/>
      <c r="D70" s="277" t="str">
        <f>Cena!A174</f>
        <v>S14-04L/R</v>
      </c>
      <c r="E70" s="278" t="str">
        <f>Cena!C174</f>
        <v>40,4х45х215</v>
      </c>
      <c r="F70" s="279">
        <f>Cena!D174</f>
        <v>130.4</v>
      </c>
      <c r="G70" s="25"/>
      <c r="H70" s="304"/>
      <c r="I70" s="274"/>
      <c r="L70" s="276"/>
      <c r="M70" s="274"/>
      <c r="N70" s="274"/>
      <c r="O70" s="26"/>
      <c r="P70" s="43"/>
      <c r="Q70" s="44"/>
      <c r="R70" s="276"/>
    </row>
    <row r="71" spans="1:18" ht="12.75" customHeight="1" thickBot="1">
      <c r="A71" s="25"/>
      <c r="B71" s="26"/>
      <c r="C71" s="274"/>
      <c r="D71" s="36" t="str">
        <f>Cena!A175</f>
        <v>S24-04L/R</v>
      </c>
      <c r="E71" s="79" t="str">
        <f>Cena!C175</f>
        <v>40,4х45х180</v>
      </c>
      <c r="F71" s="282">
        <f>Cena!D175</f>
        <v>123.8</v>
      </c>
      <c r="G71" s="25"/>
      <c r="H71" s="304"/>
      <c r="I71" s="274"/>
      <c r="J71" s="148" t="s">
        <v>136</v>
      </c>
      <c r="K71" s="110" t="s">
        <v>166</v>
      </c>
      <c r="L71" s="111" t="s">
        <v>138</v>
      </c>
      <c r="M71" s="275"/>
      <c r="N71" s="274"/>
      <c r="O71" s="26"/>
      <c r="P71" s="148" t="s">
        <v>136</v>
      </c>
      <c r="Q71" s="110" t="s">
        <v>166</v>
      </c>
      <c r="R71" s="111" t="s">
        <v>138</v>
      </c>
    </row>
    <row r="72" spans="1:18" ht="12.75" customHeight="1">
      <c r="A72" s="25"/>
      <c r="B72" s="26"/>
      <c r="C72" s="274"/>
      <c r="D72" s="36" t="str">
        <f>Cena!A176</f>
        <v>S34-04L/R</v>
      </c>
      <c r="E72" s="79" t="str">
        <f>Cena!C176</f>
        <v>40,4х45х145</v>
      </c>
      <c r="F72" s="282">
        <f>Cena!D176</f>
        <v>103.7</v>
      </c>
      <c r="G72" s="25"/>
      <c r="H72" s="304"/>
      <c r="I72" s="26"/>
      <c r="J72" s="280" t="str">
        <f>Cena!A178</f>
        <v>S15</v>
      </c>
      <c r="K72" s="88" t="str">
        <f>Cena!C178</f>
        <v>80,4х45х215</v>
      </c>
      <c r="L72" s="281">
        <f>Cena!D178</f>
        <v>163.1</v>
      </c>
      <c r="M72" s="305"/>
      <c r="N72" s="304"/>
      <c r="P72" s="280" t="str">
        <f>Cena!A180</f>
        <v>S15-04L/R</v>
      </c>
      <c r="Q72" s="88" t="str">
        <f>Cena!C180</f>
        <v>40,4х45х215</v>
      </c>
      <c r="R72" s="281">
        <f>Cena!D180</f>
        <v>114.2</v>
      </c>
    </row>
    <row r="73" spans="1:18" ht="12.75" customHeight="1" thickBot="1">
      <c r="A73" s="28"/>
      <c r="B73" s="29"/>
      <c r="C73" s="284"/>
      <c r="D73" s="40" t="str">
        <f>Cena!A177</f>
        <v>S44-04L/R</v>
      </c>
      <c r="E73" s="285" t="str">
        <f>Cena!C177</f>
        <v>40,4х45х109</v>
      </c>
      <c r="F73" s="264">
        <f>Cena!D177</f>
        <v>88.4</v>
      </c>
      <c r="G73" s="28"/>
      <c r="H73" s="306"/>
      <c r="I73" s="29"/>
      <c r="J73" s="40" t="str">
        <f>Cena!A179</f>
        <v>S25</v>
      </c>
      <c r="K73" s="285" t="str">
        <f>Cena!C179</f>
        <v>80,4х45х180</v>
      </c>
      <c r="L73" s="264">
        <f>Cena!D179</f>
        <v>143.7</v>
      </c>
      <c r="M73" s="307"/>
      <c r="N73" s="306"/>
      <c r="O73" s="12"/>
      <c r="P73" s="40" t="str">
        <f>Cena!A181</f>
        <v>S25-04L/R</v>
      </c>
      <c r="Q73" s="285" t="str">
        <f>Cena!C181</f>
        <v>40,4х45х180</v>
      </c>
      <c r="R73" s="264">
        <f>Cena!D181</f>
        <v>101.6</v>
      </c>
    </row>
    <row r="74" spans="1:6" ht="12.75" customHeight="1">
      <c r="A74" s="21"/>
      <c r="B74" s="22"/>
      <c r="C74" s="22"/>
      <c r="D74" s="23"/>
      <c r="E74" s="24"/>
      <c r="F74" s="266"/>
    </row>
    <row r="75" spans="1:6" ht="12.75" customHeight="1">
      <c r="A75" s="25"/>
      <c r="B75" s="26"/>
      <c r="C75" s="26"/>
      <c r="D75" s="13"/>
      <c r="E75" s="14"/>
      <c r="F75" s="271"/>
    </row>
    <row r="76" spans="1:6" ht="12.75" customHeight="1">
      <c r="A76" s="25"/>
      <c r="B76" s="26"/>
      <c r="E76" s="343" t="s">
        <v>343</v>
      </c>
      <c r="F76" s="344"/>
    </row>
    <row r="77" spans="1:6" ht="12.75" customHeight="1">
      <c r="A77" s="25"/>
      <c r="B77" s="26"/>
      <c r="E77" s="343" t="s">
        <v>344</v>
      </c>
      <c r="F77" s="344"/>
    </row>
    <row r="78" spans="1:6" ht="12.75" customHeight="1">
      <c r="A78" s="25"/>
      <c r="B78" s="26"/>
      <c r="F78" s="260"/>
    </row>
    <row r="79" spans="1:6" ht="12.75" customHeight="1">
      <c r="A79" s="25"/>
      <c r="B79" s="26"/>
      <c r="F79" s="260"/>
    </row>
    <row r="80" spans="1:6" ht="12.75" customHeight="1">
      <c r="A80" s="25"/>
      <c r="B80" s="26"/>
      <c r="F80" s="260"/>
    </row>
    <row r="81" spans="1:6" ht="12.75" customHeight="1">
      <c r="A81" s="25"/>
      <c r="B81" s="26"/>
      <c r="F81" s="260"/>
    </row>
    <row r="82" spans="1:6" ht="12.75" customHeight="1">
      <c r="A82" s="25"/>
      <c r="B82" s="18"/>
      <c r="F82" s="271"/>
    </row>
    <row r="83" spans="1:6" ht="12.75" customHeight="1">
      <c r="A83" s="25"/>
      <c r="B83" s="18"/>
      <c r="F83" s="271"/>
    </row>
    <row r="84" spans="1:6" ht="12.75" customHeight="1">
      <c r="A84" s="25"/>
      <c r="B84" s="18"/>
      <c r="C84" s="274"/>
      <c r="D84" s="13"/>
      <c r="E84" s="14"/>
      <c r="F84" s="271"/>
    </row>
    <row r="85" spans="1:6" ht="12.75" customHeight="1">
      <c r="A85" s="25"/>
      <c r="B85" s="18"/>
      <c r="C85" s="274"/>
      <c r="D85" s="13"/>
      <c r="E85" s="209"/>
      <c r="F85" s="308"/>
    </row>
    <row r="86" spans="1:6" ht="12.75" customHeight="1" thickBot="1">
      <c r="A86" s="25"/>
      <c r="B86" s="18"/>
      <c r="C86" s="274"/>
      <c r="E86" s="309"/>
      <c r="F86" s="276"/>
    </row>
    <row r="87" spans="1:6" ht="12.75" customHeight="1" thickBot="1">
      <c r="A87" s="25"/>
      <c r="B87" s="18"/>
      <c r="C87" s="274"/>
      <c r="D87" s="148" t="s">
        <v>136</v>
      </c>
      <c r="E87" s="114" t="s">
        <v>166</v>
      </c>
      <c r="F87" s="152" t="s">
        <v>138</v>
      </c>
    </row>
    <row r="88" spans="1:6" ht="12.75" customHeight="1">
      <c r="A88" s="25"/>
      <c r="B88" s="26"/>
      <c r="C88" s="26"/>
      <c r="D88" s="310" t="str">
        <f>Cena!A188</f>
        <v>OK-72</v>
      </c>
      <c r="E88" s="88" t="str">
        <f>Cena!C188</f>
        <v>80x60x205</v>
      </c>
      <c r="F88" s="281">
        <f>Cena!D188</f>
        <v>622.2</v>
      </c>
    </row>
    <row r="89" spans="1:9" ht="12.75" customHeight="1" thickBot="1">
      <c r="A89" s="28"/>
      <c r="B89" s="29"/>
      <c r="C89" s="29"/>
      <c r="D89" s="311" t="str">
        <f>Cena!A189</f>
        <v>99H082</v>
      </c>
      <c r="E89" s="285" t="str">
        <f>Cena!C189</f>
        <v>80x60x205</v>
      </c>
      <c r="F89" s="264">
        <f>Cena!D189</f>
        <v>622.2</v>
      </c>
      <c r="I89" s="38"/>
    </row>
    <row r="90" spans="1:17" ht="12.75" customHeight="1">
      <c r="A90" s="18"/>
      <c r="B90" s="18"/>
      <c r="C90" s="18"/>
      <c r="D90" s="19"/>
      <c r="E90" s="20"/>
      <c r="G90" s="18"/>
      <c r="H90" s="18"/>
      <c r="I90" s="26"/>
      <c r="J90" s="19"/>
      <c r="K90" s="20"/>
      <c r="M90" s="18"/>
      <c r="N90" s="18"/>
      <c r="O90" s="18"/>
      <c r="P90" s="19"/>
      <c r="Q90" s="20"/>
    </row>
  </sheetData>
  <sheetProtection/>
  <mergeCells count="8">
    <mergeCell ref="E76:F76"/>
    <mergeCell ref="E77:F77"/>
    <mergeCell ref="A1:E5"/>
    <mergeCell ref="D11:F11"/>
    <mergeCell ref="J11:L11"/>
    <mergeCell ref="P11:R11"/>
    <mergeCell ref="D27:F27"/>
    <mergeCell ref="J27:L27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46">
      <selection activeCell="D144" sqref="D144"/>
    </sheetView>
  </sheetViews>
  <sheetFormatPr defaultColWidth="9.00390625" defaultRowHeight="12.75"/>
  <cols>
    <col min="1" max="1" width="15.25390625" style="236" customWidth="1"/>
    <col min="2" max="2" width="37.75390625" style="76" customWidth="1"/>
    <col min="3" max="3" width="19.125" style="78" customWidth="1"/>
    <col min="4" max="4" width="11.625" style="240" bestFit="1" customWidth="1"/>
    <col min="5" max="16384" width="9.125" style="72" customWidth="1"/>
  </cols>
  <sheetData>
    <row r="1" spans="1:4" ht="16.5" thickBot="1">
      <c r="A1" s="234"/>
      <c r="B1" s="73"/>
      <c r="C1" s="77"/>
      <c r="D1" s="238"/>
    </row>
    <row r="2" spans="1:5" s="74" customFormat="1" ht="15.75" thickBot="1">
      <c r="A2" s="235" t="s">
        <v>136</v>
      </c>
      <c r="B2" s="233" t="s">
        <v>139</v>
      </c>
      <c r="C2" s="233" t="s">
        <v>137</v>
      </c>
      <c r="D2" s="239" t="s">
        <v>138</v>
      </c>
      <c r="E2" s="75"/>
    </row>
    <row r="3" spans="1:4" s="87" customFormat="1" ht="12.75">
      <c r="A3" s="249" t="s">
        <v>0</v>
      </c>
      <c r="B3" s="250" t="s">
        <v>140</v>
      </c>
      <c r="C3" s="251" t="s">
        <v>1</v>
      </c>
      <c r="D3" s="241">
        <v>53.9</v>
      </c>
    </row>
    <row r="4" spans="1:4" s="87" customFormat="1" ht="12.75">
      <c r="A4" s="252" t="s">
        <v>2</v>
      </c>
      <c r="B4" s="253" t="s">
        <v>140</v>
      </c>
      <c r="C4" s="254" t="s">
        <v>3</v>
      </c>
      <c r="D4" s="242">
        <v>54.1</v>
      </c>
    </row>
    <row r="5" spans="1:4" s="87" customFormat="1" ht="12.75">
      <c r="A5" s="252" t="s">
        <v>4</v>
      </c>
      <c r="B5" s="253" t="s">
        <v>140</v>
      </c>
      <c r="C5" s="254" t="s">
        <v>5</v>
      </c>
      <c r="D5" s="242">
        <v>64.8</v>
      </c>
    </row>
    <row r="6" spans="1:4" s="87" customFormat="1" ht="12.75">
      <c r="A6" s="252" t="s">
        <v>74</v>
      </c>
      <c r="B6" s="253" t="s">
        <v>141</v>
      </c>
      <c r="C6" s="254" t="s">
        <v>5</v>
      </c>
      <c r="D6" s="242">
        <v>118.3</v>
      </c>
    </row>
    <row r="7" spans="1:4" s="87" customFormat="1" ht="12.75">
      <c r="A7" s="252" t="s">
        <v>6</v>
      </c>
      <c r="B7" s="253" t="s">
        <v>140</v>
      </c>
      <c r="C7" s="254" t="s">
        <v>7</v>
      </c>
      <c r="D7" s="242">
        <v>67.1</v>
      </c>
    </row>
    <row r="8" spans="1:4" s="87" customFormat="1" ht="12.75">
      <c r="A8" s="252" t="s">
        <v>75</v>
      </c>
      <c r="B8" s="253" t="s">
        <v>141</v>
      </c>
      <c r="C8" s="254" t="s">
        <v>7</v>
      </c>
      <c r="D8" s="242">
        <v>120.6</v>
      </c>
    </row>
    <row r="9" spans="1:4" s="87" customFormat="1" ht="12.75">
      <c r="A9" s="252" t="s">
        <v>192</v>
      </c>
      <c r="B9" s="253" t="s">
        <v>140</v>
      </c>
      <c r="C9" s="254" t="s">
        <v>191</v>
      </c>
      <c r="D9" s="242">
        <v>70.8</v>
      </c>
    </row>
    <row r="10" spans="1:4" s="87" customFormat="1" ht="12.75">
      <c r="A10" s="252" t="s">
        <v>73</v>
      </c>
      <c r="B10" s="253" t="s">
        <v>140</v>
      </c>
      <c r="C10" s="254" t="s">
        <v>8</v>
      </c>
      <c r="D10" s="242">
        <v>77.8</v>
      </c>
    </row>
    <row r="11" spans="1:4" s="87" customFormat="1" ht="12.75">
      <c r="A11" s="252" t="s">
        <v>9</v>
      </c>
      <c r="B11" s="253" t="s">
        <v>140</v>
      </c>
      <c r="C11" s="254" t="s">
        <v>10</v>
      </c>
      <c r="D11" s="242">
        <v>66.4</v>
      </c>
    </row>
    <row r="12" spans="1:4" s="87" customFormat="1" ht="12.75">
      <c r="A12" s="252" t="s">
        <v>187</v>
      </c>
      <c r="B12" s="253" t="s">
        <v>140</v>
      </c>
      <c r="C12" s="254" t="s">
        <v>183</v>
      </c>
      <c r="D12" s="242">
        <v>79.6</v>
      </c>
    </row>
    <row r="13" spans="1:4" s="87" customFormat="1" ht="12.75">
      <c r="A13" s="252" t="s">
        <v>11</v>
      </c>
      <c r="B13" s="253" t="s">
        <v>140</v>
      </c>
      <c r="C13" s="254" t="s">
        <v>12</v>
      </c>
      <c r="D13" s="242">
        <v>82.4</v>
      </c>
    </row>
    <row r="14" spans="1:4" s="87" customFormat="1" ht="12.75">
      <c r="A14" s="252" t="s">
        <v>188</v>
      </c>
      <c r="B14" s="253" t="s">
        <v>140</v>
      </c>
      <c r="C14" s="254" t="s">
        <v>184</v>
      </c>
      <c r="D14" s="242">
        <v>85.6</v>
      </c>
    </row>
    <row r="15" spans="1:4" s="87" customFormat="1" ht="12.75">
      <c r="A15" s="252" t="s">
        <v>13</v>
      </c>
      <c r="B15" s="253" t="s">
        <v>140</v>
      </c>
      <c r="C15" s="254" t="s">
        <v>14</v>
      </c>
      <c r="D15" s="242">
        <v>88.4</v>
      </c>
    </row>
    <row r="16" spans="1:4" s="87" customFormat="1" ht="12.75">
      <c r="A16" s="252" t="s">
        <v>189</v>
      </c>
      <c r="B16" s="253" t="s">
        <v>140</v>
      </c>
      <c r="C16" s="254" t="s">
        <v>185</v>
      </c>
      <c r="D16" s="242">
        <v>98.7</v>
      </c>
    </row>
    <row r="17" spans="1:4" s="87" customFormat="1" ht="12.75">
      <c r="A17" s="252" t="s">
        <v>66</v>
      </c>
      <c r="B17" s="253" t="s">
        <v>142</v>
      </c>
      <c r="C17" s="254" t="s">
        <v>15</v>
      </c>
      <c r="D17" s="242">
        <v>87.9</v>
      </c>
    </row>
    <row r="18" spans="1:5" s="87" customFormat="1" ht="12.75">
      <c r="A18" s="252" t="s">
        <v>87</v>
      </c>
      <c r="B18" s="253" t="s">
        <v>142</v>
      </c>
      <c r="C18" s="254" t="s">
        <v>88</v>
      </c>
      <c r="D18" s="242">
        <v>83.3</v>
      </c>
      <c r="E18" s="134"/>
    </row>
    <row r="19" spans="1:4" s="87" customFormat="1" ht="12.75">
      <c r="A19" s="252" t="s">
        <v>67</v>
      </c>
      <c r="B19" s="253" t="s">
        <v>142</v>
      </c>
      <c r="C19" s="254" t="s">
        <v>16</v>
      </c>
      <c r="D19" s="242">
        <v>86.7</v>
      </c>
    </row>
    <row r="20" spans="1:4" s="87" customFormat="1" ht="12.75">
      <c r="A20" s="252" t="s">
        <v>68</v>
      </c>
      <c r="B20" s="253" t="s">
        <v>142</v>
      </c>
      <c r="C20" s="254" t="s">
        <v>17</v>
      </c>
      <c r="D20" s="242">
        <v>89.9</v>
      </c>
    </row>
    <row r="21" spans="1:4" s="87" customFormat="1" ht="12.75">
      <c r="A21" s="252" t="s">
        <v>81</v>
      </c>
      <c r="B21" s="253" t="s">
        <v>142</v>
      </c>
      <c r="C21" s="254" t="s">
        <v>18</v>
      </c>
      <c r="D21" s="242">
        <v>93.3</v>
      </c>
    </row>
    <row r="22" spans="1:5" s="87" customFormat="1" ht="12.75">
      <c r="A22" s="252" t="s">
        <v>89</v>
      </c>
      <c r="B22" s="255" t="s">
        <v>142</v>
      </c>
      <c r="C22" s="254" t="s">
        <v>90</v>
      </c>
      <c r="D22" s="242">
        <v>114.7</v>
      </c>
      <c r="E22" s="134"/>
    </row>
    <row r="23" spans="1:4" s="87" customFormat="1" ht="12.75">
      <c r="A23" s="252" t="s">
        <v>69</v>
      </c>
      <c r="B23" s="253" t="s">
        <v>142</v>
      </c>
      <c r="C23" s="254" t="s">
        <v>19</v>
      </c>
      <c r="D23" s="242">
        <v>121.5</v>
      </c>
    </row>
    <row r="24" spans="1:4" s="87" customFormat="1" ht="12.75">
      <c r="A24" s="252" t="s">
        <v>20</v>
      </c>
      <c r="B24" s="253" t="s">
        <v>143</v>
      </c>
      <c r="C24" s="254" t="s">
        <v>21</v>
      </c>
      <c r="D24" s="242">
        <v>145.1</v>
      </c>
    </row>
    <row r="25" spans="1:5" s="87" customFormat="1" ht="12.75">
      <c r="A25" s="252" t="s">
        <v>70</v>
      </c>
      <c r="B25" s="255" t="s">
        <v>143</v>
      </c>
      <c r="C25" s="254" t="s">
        <v>85</v>
      </c>
      <c r="D25" s="242">
        <v>82.6</v>
      </c>
      <c r="E25" s="134"/>
    </row>
    <row r="26" spans="1:5" s="87" customFormat="1" ht="12.75">
      <c r="A26" s="252" t="s">
        <v>71</v>
      </c>
      <c r="B26" s="255" t="s">
        <v>143</v>
      </c>
      <c r="C26" s="254" t="s">
        <v>83</v>
      </c>
      <c r="D26" s="242">
        <v>67.1</v>
      </c>
      <c r="E26" s="134"/>
    </row>
    <row r="27" spans="1:5" s="87" customFormat="1" ht="12.75">
      <c r="A27" s="252" t="s">
        <v>72</v>
      </c>
      <c r="B27" s="255" t="s">
        <v>143</v>
      </c>
      <c r="C27" s="254" t="s">
        <v>82</v>
      </c>
      <c r="D27" s="242">
        <v>54.1</v>
      </c>
      <c r="E27" s="134"/>
    </row>
    <row r="28" spans="1:5" s="87" customFormat="1" ht="12.75">
      <c r="A28" s="252" t="s">
        <v>86</v>
      </c>
      <c r="B28" s="255" t="s">
        <v>140</v>
      </c>
      <c r="C28" s="254" t="s">
        <v>271</v>
      </c>
      <c r="D28" s="242">
        <v>56.4</v>
      </c>
      <c r="E28" s="134"/>
    </row>
    <row r="29" spans="1:4" s="87" customFormat="1" ht="12.75">
      <c r="A29" s="252" t="s">
        <v>39</v>
      </c>
      <c r="B29" s="253" t="s">
        <v>144</v>
      </c>
      <c r="C29" s="254" t="s">
        <v>272</v>
      </c>
      <c r="D29" s="242">
        <v>81</v>
      </c>
    </row>
    <row r="30" spans="1:4" s="87" customFormat="1" ht="12.75">
      <c r="A30" s="252" t="s">
        <v>22</v>
      </c>
      <c r="B30" s="253" t="s">
        <v>144</v>
      </c>
      <c r="C30" s="254" t="s">
        <v>273</v>
      </c>
      <c r="D30" s="242">
        <v>80.1</v>
      </c>
    </row>
    <row r="31" spans="1:4" s="87" customFormat="1" ht="12.75">
      <c r="A31" s="252" t="s">
        <v>23</v>
      </c>
      <c r="B31" s="253" t="s">
        <v>145</v>
      </c>
      <c r="C31" s="254" t="s">
        <v>62</v>
      </c>
      <c r="D31" s="242">
        <v>163.1</v>
      </c>
    </row>
    <row r="32" spans="1:4" s="87" customFormat="1" ht="12.75">
      <c r="A32" s="252" t="s">
        <v>24</v>
      </c>
      <c r="B32" s="253" t="s">
        <v>145</v>
      </c>
      <c r="C32" s="254" t="s">
        <v>63</v>
      </c>
      <c r="D32" s="242">
        <v>193</v>
      </c>
    </row>
    <row r="33" spans="1:4" s="87" customFormat="1" ht="12.75">
      <c r="A33" s="252" t="s">
        <v>35</v>
      </c>
      <c r="B33" s="253" t="s">
        <v>146</v>
      </c>
      <c r="C33" s="254" t="s">
        <v>274</v>
      </c>
      <c r="D33" s="242">
        <v>48.9</v>
      </c>
    </row>
    <row r="34" spans="1:4" s="87" customFormat="1" ht="12.75">
      <c r="A34" s="252" t="s">
        <v>36</v>
      </c>
      <c r="B34" s="253" t="s">
        <v>146</v>
      </c>
      <c r="C34" s="254" t="s">
        <v>275</v>
      </c>
      <c r="D34" s="242">
        <v>21.1</v>
      </c>
    </row>
    <row r="35" spans="1:4" s="87" customFormat="1" ht="12.75">
      <c r="A35" s="252" t="s">
        <v>37</v>
      </c>
      <c r="B35" s="253" t="s">
        <v>146</v>
      </c>
      <c r="C35" s="254" t="s">
        <v>274</v>
      </c>
      <c r="D35" s="242">
        <v>34.5</v>
      </c>
    </row>
    <row r="36" spans="1:4" s="87" customFormat="1" ht="12.75">
      <c r="A36" s="252" t="s">
        <v>38</v>
      </c>
      <c r="B36" s="253" t="s">
        <v>146</v>
      </c>
      <c r="C36" s="254" t="s">
        <v>25</v>
      </c>
      <c r="D36" s="242">
        <v>29.6</v>
      </c>
    </row>
    <row r="37" spans="1:4" s="87" customFormat="1" ht="12.75">
      <c r="A37" s="252" t="s">
        <v>123</v>
      </c>
      <c r="B37" s="253" t="s">
        <v>147</v>
      </c>
      <c r="C37" s="254" t="s">
        <v>276</v>
      </c>
      <c r="D37" s="242">
        <v>52</v>
      </c>
    </row>
    <row r="38" spans="1:4" s="87" customFormat="1" ht="12.75">
      <c r="A38" s="252" t="s">
        <v>277</v>
      </c>
      <c r="B38" s="253" t="s">
        <v>147</v>
      </c>
      <c r="C38" s="254" t="s">
        <v>278</v>
      </c>
      <c r="D38" s="242">
        <v>52</v>
      </c>
    </row>
    <row r="39" spans="1:4" s="87" customFormat="1" ht="12.75">
      <c r="A39" s="252" t="s">
        <v>124</v>
      </c>
      <c r="B39" s="253" t="s">
        <v>147</v>
      </c>
      <c r="C39" s="254" t="s">
        <v>279</v>
      </c>
      <c r="D39" s="242">
        <v>75.9</v>
      </c>
    </row>
    <row r="40" spans="1:4" s="87" customFormat="1" ht="12.75">
      <c r="A40" s="252" t="s">
        <v>280</v>
      </c>
      <c r="B40" s="253" t="s">
        <v>147</v>
      </c>
      <c r="C40" s="254" t="s">
        <v>281</v>
      </c>
      <c r="D40" s="242">
        <v>75.9</v>
      </c>
    </row>
    <row r="41" spans="1:4" s="87" customFormat="1" ht="12.75">
      <c r="A41" s="252" t="s">
        <v>125</v>
      </c>
      <c r="B41" s="253" t="s">
        <v>147</v>
      </c>
      <c r="C41" s="254" t="s">
        <v>282</v>
      </c>
      <c r="D41" s="242">
        <v>23.2</v>
      </c>
    </row>
    <row r="42" spans="1:4" s="87" customFormat="1" ht="12.75">
      <c r="A42" s="252" t="s">
        <v>126</v>
      </c>
      <c r="B42" s="253" t="s">
        <v>147</v>
      </c>
      <c r="C42" s="254" t="s">
        <v>34</v>
      </c>
      <c r="D42" s="242">
        <v>32.3</v>
      </c>
    </row>
    <row r="43" spans="1:4" s="87" customFormat="1" ht="12.75">
      <c r="A43" s="252" t="s">
        <v>210</v>
      </c>
      <c r="B43" s="253" t="s">
        <v>147</v>
      </c>
      <c r="C43" s="254" t="s">
        <v>127</v>
      </c>
      <c r="D43" s="242">
        <v>90.1</v>
      </c>
    </row>
    <row r="44" spans="1:4" s="87" customFormat="1" ht="12.75">
      <c r="A44" s="252" t="s">
        <v>211</v>
      </c>
      <c r="B44" s="253" t="s">
        <v>147</v>
      </c>
      <c r="C44" s="254" t="s">
        <v>283</v>
      </c>
      <c r="D44" s="242">
        <v>90.1</v>
      </c>
    </row>
    <row r="45" spans="1:4" s="87" customFormat="1" ht="12.75">
      <c r="A45" s="252" t="s">
        <v>329</v>
      </c>
      <c r="B45" s="253" t="s">
        <v>149</v>
      </c>
      <c r="C45" s="254" t="s">
        <v>284</v>
      </c>
      <c r="D45" s="242">
        <v>155.8</v>
      </c>
    </row>
    <row r="46" spans="1:4" s="87" customFormat="1" ht="12.75">
      <c r="A46" s="252" t="s">
        <v>330</v>
      </c>
      <c r="B46" s="253" t="s">
        <v>149</v>
      </c>
      <c r="C46" s="254" t="s">
        <v>284</v>
      </c>
      <c r="D46" s="242">
        <v>122.4</v>
      </c>
    </row>
    <row r="47" spans="1:4" s="87" customFormat="1" ht="12.75">
      <c r="A47" s="252" t="s">
        <v>331</v>
      </c>
      <c r="B47" s="253" t="s">
        <v>148</v>
      </c>
      <c r="C47" s="254" t="s">
        <v>82</v>
      </c>
      <c r="D47" s="242">
        <v>166.6</v>
      </c>
    </row>
    <row r="48" spans="1:4" s="87" customFormat="1" ht="12.75">
      <c r="A48" s="252" t="s">
        <v>332</v>
      </c>
      <c r="B48" s="253" t="s">
        <v>148</v>
      </c>
      <c r="C48" s="254" t="s">
        <v>3</v>
      </c>
      <c r="D48" s="242">
        <v>133.2</v>
      </c>
    </row>
    <row r="49" spans="1:4" s="87" customFormat="1" ht="12.75">
      <c r="A49" s="252" t="s">
        <v>333</v>
      </c>
      <c r="B49" s="255" t="s">
        <v>150</v>
      </c>
      <c r="C49" s="254" t="s">
        <v>285</v>
      </c>
      <c r="D49" s="242">
        <v>100.7</v>
      </c>
    </row>
    <row r="50" spans="1:4" s="87" customFormat="1" ht="12.75">
      <c r="A50" s="252" t="s">
        <v>334</v>
      </c>
      <c r="B50" s="255" t="s">
        <v>150</v>
      </c>
      <c r="C50" s="254" t="s">
        <v>285</v>
      </c>
      <c r="D50" s="242">
        <v>109.6</v>
      </c>
    </row>
    <row r="51" spans="1:4" s="87" customFormat="1" ht="12.75">
      <c r="A51" s="252" t="s">
        <v>76</v>
      </c>
      <c r="B51" s="253" t="s">
        <v>151</v>
      </c>
      <c r="C51" s="254" t="s">
        <v>286</v>
      </c>
      <c r="D51" s="242">
        <v>102.2</v>
      </c>
    </row>
    <row r="52" spans="1:4" s="87" customFormat="1" ht="12.75">
      <c r="A52" s="252" t="s">
        <v>26</v>
      </c>
      <c r="B52" s="253" t="s">
        <v>152</v>
      </c>
      <c r="C52" s="254" t="s">
        <v>3</v>
      </c>
      <c r="D52" s="242">
        <v>371.8</v>
      </c>
    </row>
    <row r="53" spans="1:4" s="87" customFormat="1" ht="12.75">
      <c r="A53" s="252" t="s">
        <v>27</v>
      </c>
      <c r="B53" s="253" t="s">
        <v>152</v>
      </c>
      <c r="C53" s="254" t="s">
        <v>287</v>
      </c>
      <c r="D53" s="242">
        <v>360.4</v>
      </c>
    </row>
    <row r="54" spans="1:4" s="87" customFormat="1" ht="12.75">
      <c r="A54" s="252" t="s">
        <v>43</v>
      </c>
      <c r="B54" s="253" t="s">
        <v>153</v>
      </c>
      <c r="C54" s="254" t="s">
        <v>128</v>
      </c>
      <c r="D54" s="242">
        <v>17.1</v>
      </c>
    </row>
    <row r="55" spans="1:4" s="87" customFormat="1" ht="12.75">
      <c r="A55" s="252" t="s">
        <v>40</v>
      </c>
      <c r="B55" s="253" t="s">
        <v>154</v>
      </c>
      <c r="C55" s="254" t="s">
        <v>288</v>
      </c>
      <c r="D55" s="242">
        <v>18.5</v>
      </c>
    </row>
    <row r="56" spans="1:4" s="87" customFormat="1" ht="12.75">
      <c r="A56" s="252" t="s">
        <v>41</v>
      </c>
      <c r="B56" s="253" t="s">
        <v>154</v>
      </c>
      <c r="C56" s="254" t="s">
        <v>289</v>
      </c>
      <c r="D56" s="242">
        <v>19.8</v>
      </c>
    </row>
    <row r="57" spans="1:4" s="87" customFormat="1" ht="12.75">
      <c r="A57" s="252" t="s">
        <v>42</v>
      </c>
      <c r="B57" s="253" t="s">
        <v>155</v>
      </c>
      <c r="C57" s="254" t="s">
        <v>134</v>
      </c>
      <c r="D57" s="242">
        <v>11</v>
      </c>
    </row>
    <row r="58" spans="1:4" s="87" customFormat="1" ht="12.75">
      <c r="A58" s="252" t="s">
        <v>50</v>
      </c>
      <c r="B58" s="253" t="s">
        <v>156</v>
      </c>
      <c r="C58" s="254" t="s">
        <v>129</v>
      </c>
      <c r="D58" s="242">
        <v>37.2</v>
      </c>
    </row>
    <row r="59" spans="1:4" s="232" customFormat="1" ht="12.75">
      <c r="A59" s="252" t="s">
        <v>51</v>
      </c>
      <c r="B59" s="253" t="s">
        <v>156</v>
      </c>
      <c r="C59" s="254" t="s">
        <v>130</v>
      </c>
      <c r="D59" s="242">
        <v>45.9</v>
      </c>
    </row>
    <row r="60" spans="1:4" s="87" customFormat="1" ht="12.75">
      <c r="A60" s="252" t="s">
        <v>52</v>
      </c>
      <c r="B60" s="253" t="s">
        <v>156</v>
      </c>
      <c r="C60" s="254" t="s">
        <v>131</v>
      </c>
      <c r="D60" s="242">
        <v>47.7</v>
      </c>
    </row>
    <row r="61" spans="1:4" s="232" customFormat="1" ht="12.75">
      <c r="A61" s="256" t="s">
        <v>59</v>
      </c>
      <c r="B61" s="253" t="s">
        <v>156</v>
      </c>
      <c r="C61" s="254" t="s">
        <v>132</v>
      </c>
      <c r="D61" s="242">
        <v>48.5</v>
      </c>
    </row>
    <row r="62" spans="1:4" s="232" customFormat="1" ht="12.75">
      <c r="A62" s="256" t="s">
        <v>60</v>
      </c>
      <c r="B62" s="253" t="s">
        <v>156</v>
      </c>
      <c r="C62" s="254" t="s">
        <v>133</v>
      </c>
      <c r="D62" s="242">
        <v>51.3</v>
      </c>
    </row>
    <row r="63" spans="1:4" s="87" customFormat="1" ht="12.75">
      <c r="A63" s="252" t="s">
        <v>77</v>
      </c>
      <c r="B63" s="253" t="s">
        <v>156</v>
      </c>
      <c r="C63" s="254" t="s">
        <v>290</v>
      </c>
      <c r="D63" s="242">
        <v>84</v>
      </c>
    </row>
    <row r="64" spans="1:4" s="87" customFormat="1" ht="12.75">
      <c r="A64" s="252" t="s">
        <v>78</v>
      </c>
      <c r="B64" s="253" t="s">
        <v>156</v>
      </c>
      <c r="C64" s="254" t="s">
        <v>291</v>
      </c>
      <c r="D64" s="242">
        <v>86.6</v>
      </c>
    </row>
    <row r="65" spans="1:4" s="87" customFormat="1" ht="12.75">
      <c r="A65" s="252" t="s">
        <v>79</v>
      </c>
      <c r="B65" s="253" t="s">
        <v>156</v>
      </c>
      <c r="C65" s="254" t="s">
        <v>292</v>
      </c>
      <c r="D65" s="242">
        <v>91.8</v>
      </c>
    </row>
    <row r="66" spans="1:4" s="87" customFormat="1" ht="12.75">
      <c r="A66" s="252" t="s">
        <v>28</v>
      </c>
      <c r="B66" s="253" t="s">
        <v>158</v>
      </c>
      <c r="C66" s="254" t="s">
        <v>293</v>
      </c>
      <c r="D66" s="242">
        <v>189</v>
      </c>
    </row>
    <row r="67" spans="1:4" s="87" customFormat="1" ht="12.75">
      <c r="A67" s="252" t="s">
        <v>29</v>
      </c>
      <c r="B67" s="253" t="s">
        <v>158</v>
      </c>
      <c r="C67" s="254" t="s">
        <v>294</v>
      </c>
      <c r="D67" s="242">
        <v>88.4</v>
      </c>
    </row>
    <row r="68" spans="1:4" s="87" customFormat="1" ht="12.75">
      <c r="A68" s="252" t="s">
        <v>30</v>
      </c>
      <c r="B68" s="253" t="s">
        <v>158</v>
      </c>
      <c r="C68" s="254" t="s">
        <v>295</v>
      </c>
      <c r="D68" s="242">
        <v>102.5</v>
      </c>
    </row>
    <row r="69" spans="1:4" s="87" customFormat="1" ht="12.75">
      <c r="A69" s="252" t="s">
        <v>31</v>
      </c>
      <c r="B69" s="253" t="s">
        <v>158</v>
      </c>
      <c r="C69" s="254" t="s">
        <v>296</v>
      </c>
      <c r="D69" s="242">
        <v>107.1</v>
      </c>
    </row>
    <row r="70" spans="1:4" s="87" customFormat="1" ht="12.75">
      <c r="A70" s="252" t="s">
        <v>32</v>
      </c>
      <c r="B70" s="253" t="s">
        <v>158</v>
      </c>
      <c r="C70" s="254" t="s">
        <v>297</v>
      </c>
      <c r="D70" s="242">
        <v>110</v>
      </c>
    </row>
    <row r="71" spans="1:4" s="87" customFormat="1" ht="12.75">
      <c r="A71" s="252" t="s">
        <v>33</v>
      </c>
      <c r="B71" s="253" t="s">
        <v>158</v>
      </c>
      <c r="C71" s="254" t="s">
        <v>298</v>
      </c>
      <c r="D71" s="242">
        <v>116.2</v>
      </c>
    </row>
    <row r="72" spans="1:4" s="87" customFormat="1" ht="12.75">
      <c r="A72" s="252" t="s">
        <v>61</v>
      </c>
      <c r="B72" s="253" t="s">
        <v>160</v>
      </c>
      <c r="C72" s="254" t="s">
        <v>299</v>
      </c>
      <c r="D72" s="242">
        <v>44.7</v>
      </c>
    </row>
    <row r="73" spans="1:4" s="87" customFormat="1" ht="12.75">
      <c r="A73" s="252" t="s">
        <v>45</v>
      </c>
      <c r="B73" s="253" t="s">
        <v>161</v>
      </c>
      <c r="C73" s="254" t="s">
        <v>300</v>
      </c>
      <c r="D73" s="242">
        <v>36.1</v>
      </c>
    </row>
    <row r="74" spans="1:4" s="87" customFormat="1" ht="12.75">
      <c r="A74" s="252" t="s">
        <v>46</v>
      </c>
      <c r="B74" s="253" t="s">
        <v>161</v>
      </c>
      <c r="C74" s="254" t="s">
        <v>301</v>
      </c>
      <c r="D74" s="242">
        <v>37.7</v>
      </c>
    </row>
    <row r="75" spans="1:4" s="87" customFormat="1" ht="12.75">
      <c r="A75" s="252" t="s">
        <v>135</v>
      </c>
      <c r="B75" s="253" t="s">
        <v>161</v>
      </c>
      <c r="C75" s="254" t="s">
        <v>302</v>
      </c>
      <c r="D75" s="242">
        <v>41.1</v>
      </c>
    </row>
    <row r="76" spans="1:4" s="87" customFormat="1" ht="12.75">
      <c r="A76" s="252" t="s">
        <v>49</v>
      </c>
      <c r="B76" s="253" t="s">
        <v>161</v>
      </c>
      <c r="C76" s="254" t="s">
        <v>303</v>
      </c>
      <c r="D76" s="242">
        <v>42.3</v>
      </c>
    </row>
    <row r="77" spans="1:4" s="87" customFormat="1" ht="12.75">
      <c r="A77" s="252" t="s">
        <v>47</v>
      </c>
      <c r="B77" s="253" t="s">
        <v>161</v>
      </c>
      <c r="C77" s="254" t="s">
        <v>304</v>
      </c>
      <c r="D77" s="242">
        <v>44</v>
      </c>
    </row>
    <row r="78" spans="1:4" s="87" customFormat="1" ht="12.75">
      <c r="A78" s="252" t="s">
        <v>48</v>
      </c>
      <c r="B78" s="253" t="s">
        <v>161</v>
      </c>
      <c r="C78" s="254" t="s">
        <v>305</v>
      </c>
      <c r="D78" s="242">
        <v>46.8</v>
      </c>
    </row>
    <row r="79" spans="1:4" s="87" customFormat="1" ht="12.75">
      <c r="A79" s="252" t="s">
        <v>44</v>
      </c>
      <c r="B79" s="253" t="s">
        <v>159</v>
      </c>
      <c r="C79" s="254" t="s">
        <v>306</v>
      </c>
      <c r="D79" s="242">
        <v>22.9</v>
      </c>
    </row>
    <row r="80" spans="1:4" s="87" customFormat="1" ht="12.75">
      <c r="A80" s="252" t="s">
        <v>53</v>
      </c>
      <c r="B80" s="253" t="s">
        <v>160</v>
      </c>
      <c r="C80" s="254" t="s">
        <v>307</v>
      </c>
      <c r="D80" s="242">
        <v>35</v>
      </c>
    </row>
    <row r="81" spans="1:4" s="87" customFormat="1" ht="12.75">
      <c r="A81" s="252" t="s">
        <v>54</v>
      </c>
      <c r="B81" s="253" t="s">
        <v>160</v>
      </c>
      <c r="C81" s="254" t="s">
        <v>308</v>
      </c>
      <c r="D81" s="242">
        <v>46.4</v>
      </c>
    </row>
    <row r="82" spans="1:4" s="87" customFormat="1" ht="12.75">
      <c r="A82" s="252" t="s">
        <v>55</v>
      </c>
      <c r="B82" s="253" t="s">
        <v>160</v>
      </c>
      <c r="C82" s="254" t="s">
        <v>309</v>
      </c>
      <c r="D82" s="242">
        <v>53.9</v>
      </c>
    </row>
    <row r="83" spans="1:4" s="87" customFormat="1" ht="12.75">
      <c r="A83" s="252" t="s">
        <v>56</v>
      </c>
      <c r="B83" s="253" t="s">
        <v>160</v>
      </c>
      <c r="C83" s="254" t="s">
        <v>310</v>
      </c>
      <c r="D83" s="242">
        <v>78.9</v>
      </c>
    </row>
    <row r="84" spans="1:4" s="87" customFormat="1" ht="12.75">
      <c r="A84" s="252" t="s">
        <v>58</v>
      </c>
      <c r="B84" s="253" t="s">
        <v>160</v>
      </c>
      <c r="C84" s="254" t="s">
        <v>311</v>
      </c>
      <c r="D84" s="242">
        <v>133.2</v>
      </c>
    </row>
    <row r="85" spans="1:4" s="87" customFormat="1" ht="12.75">
      <c r="A85" s="252" t="s">
        <v>57</v>
      </c>
      <c r="B85" s="253" t="s">
        <v>160</v>
      </c>
      <c r="C85" s="254" t="s">
        <v>312</v>
      </c>
      <c r="D85" s="242">
        <v>97.8</v>
      </c>
    </row>
    <row r="86" spans="1:4" s="87" customFormat="1" ht="12.75">
      <c r="A86" s="252" t="s">
        <v>64</v>
      </c>
      <c r="B86" s="255" t="s">
        <v>65</v>
      </c>
      <c r="C86" s="254" t="s">
        <v>313</v>
      </c>
      <c r="D86" s="242">
        <v>18.6</v>
      </c>
    </row>
    <row r="87" spans="1:4" s="87" customFormat="1" ht="12.75">
      <c r="A87" s="252" t="s">
        <v>91</v>
      </c>
      <c r="B87" s="255" t="s">
        <v>157</v>
      </c>
      <c r="C87" s="254" t="s">
        <v>107</v>
      </c>
      <c r="D87" s="242">
        <v>20.4</v>
      </c>
    </row>
    <row r="88" spans="1:4" s="87" customFormat="1" ht="12.75">
      <c r="A88" s="252" t="s">
        <v>92</v>
      </c>
      <c r="B88" s="255" t="s">
        <v>157</v>
      </c>
      <c r="C88" s="254" t="s">
        <v>108</v>
      </c>
      <c r="D88" s="242">
        <v>27.3</v>
      </c>
    </row>
    <row r="89" spans="1:4" s="87" customFormat="1" ht="12.75">
      <c r="A89" s="252" t="s">
        <v>93</v>
      </c>
      <c r="B89" s="255" t="s">
        <v>157</v>
      </c>
      <c r="C89" s="254" t="s">
        <v>109</v>
      </c>
      <c r="D89" s="242">
        <v>29.1</v>
      </c>
    </row>
    <row r="90" spans="1:4" s="87" customFormat="1" ht="12.75">
      <c r="A90" s="252" t="s">
        <v>94</v>
      </c>
      <c r="B90" s="255" t="s">
        <v>157</v>
      </c>
      <c r="C90" s="254" t="s">
        <v>110</v>
      </c>
      <c r="D90" s="242">
        <v>31.2</v>
      </c>
    </row>
    <row r="91" spans="1:4" s="87" customFormat="1" ht="12.75">
      <c r="A91" s="252" t="s">
        <v>95</v>
      </c>
      <c r="B91" s="255" t="s">
        <v>157</v>
      </c>
      <c r="C91" s="254" t="s">
        <v>111</v>
      </c>
      <c r="D91" s="242">
        <v>39.5</v>
      </c>
    </row>
    <row r="92" spans="1:4" s="87" customFormat="1" ht="12.75">
      <c r="A92" s="252" t="s">
        <v>96</v>
      </c>
      <c r="B92" s="255" t="s">
        <v>157</v>
      </c>
      <c r="C92" s="254" t="s">
        <v>112</v>
      </c>
      <c r="D92" s="242">
        <v>28.1</v>
      </c>
    </row>
    <row r="93" spans="1:4" s="87" customFormat="1" ht="12.75">
      <c r="A93" s="252" t="s">
        <v>97</v>
      </c>
      <c r="B93" s="255" t="s">
        <v>157</v>
      </c>
      <c r="C93" s="254" t="s">
        <v>113</v>
      </c>
      <c r="D93" s="242">
        <v>35.9</v>
      </c>
    </row>
    <row r="94" spans="1:4" s="87" customFormat="1" ht="12.75">
      <c r="A94" s="252" t="s">
        <v>98</v>
      </c>
      <c r="B94" s="255" t="s">
        <v>157</v>
      </c>
      <c r="C94" s="254" t="s">
        <v>114</v>
      </c>
      <c r="D94" s="242">
        <v>38.2</v>
      </c>
    </row>
    <row r="95" spans="1:5" s="87" customFormat="1" ht="12.75">
      <c r="A95" s="252" t="s">
        <v>99</v>
      </c>
      <c r="B95" s="255" t="s">
        <v>157</v>
      </c>
      <c r="C95" s="254" t="s">
        <v>115</v>
      </c>
      <c r="D95" s="242">
        <v>40.6</v>
      </c>
      <c r="E95" s="134"/>
    </row>
    <row r="96" spans="1:5" s="87" customFormat="1" ht="12.75">
      <c r="A96" s="252" t="s">
        <v>100</v>
      </c>
      <c r="B96" s="255" t="s">
        <v>157</v>
      </c>
      <c r="C96" s="254" t="s">
        <v>116</v>
      </c>
      <c r="D96" s="242">
        <v>43.6</v>
      </c>
      <c r="E96" s="134"/>
    </row>
    <row r="97" spans="1:5" s="87" customFormat="1" ht="12.75">
      <c r="A97" s="252" t="s">
        <v>101</v>
      </c>
      <c r="B97" s="255" t="s">
        <v>157</v>
      </c>
      <c r="C97" s="254" t="s">
        <v>117</v>
      </c>
      <c r="D97" s="242">
        <v>54.6</v>
      </c>
      <c r="E97" s="134"/>
    </row>
    <row r="98" spans="1:5" s="87" customFormat="1" ht="12.75">
      <c r="A98" s="252" t="s">
        <v>102</v>
      </c>
      <c r="B98" s="255" t="s">
        <v>157</v>
      </c>
      <c r="C98" s="254" t="s">
        <v>118</v>
      </c>
      <c r="D98" s="242">
        <v>53.6</v>
      </c>
      <c r="E98" s="134"/>
    </row>
    <row r="99" spans="1:5" s="87" customFormat="1" ht="12.75">
      <c r="A99" s="252" t="s">
        <v>103</v>
      </c>
      <c r="B99" s="255" t="s">
        <v>157</v>
      </c>
      <c r="C99" s="254" t="s">
        <v>119</v>
      </c>
      <c r="D99" s="242">
        <v>61.1</v>
      </c>
      <c r="E99" s="134"/>
    </row>
    <row r="100" spans="1:5" s="87" customFormat="1" ht="12.75">
      <c r="A100" s="252" t="s">
        <v>104</v>
      </c>
      <c r="B100" s="255" t="s">
        <v>157</v>
      </c>
      <c r="C100" s="254" t="s">
        <v>120</v>
      </c>
      <c r="D100" s="242">
        <v>55.9</v>
      </c>
      <c r="E100" s="134"/>
    </row>
    <row r="101" spans="1:5" s="87" customFormat="1" ht="12.75">
      <c r="A101" s="252" t="s">
        <v>105</v>
      </c>
      <c r="B101" s="255" t="s">
        <v>157</v>
      </c>
      <c r="C101" s="254" t="s">
        <v>121</v>
      </c>
      <c r="D101" s="242">
        <v>63.7</v>
      </c>
      <c r="E101" s="134"/>
    </row>
    <row r="102" spans="1:5" s="87" customFormat="1" ht="12.75">
      <c r="A102" s="252" t="s">
        <v>106</v>
      </c>
      <c r="B102" s="255" t="s">
        <v>157</v>
      </c>
      <c r="C102" s="254" t="s">
        <v>122</v>
      </c>
      <c r="D102" s="242">
        <v>98.8</v>
      </c>
      <c r="E102" s="134"/>
    </row>
    <row r="103" spans="1:5" s="87" customFormat="1" ht="12.75">
      <c r="A103" s="252" t="s">
        <v>80</v>
      </c>
      <c r="B103" s="255" t="s">
        <v>165</v>
      </c>
      <c r="C103" s="254" t="s">
        <v>186</v>
      </c>
      <c r="D103" s="242">
        <v>11.9</v>
      </c>
      <c r="E103" s="134"/>
    </row>
    <row r="104" spans="1:5" s="87" customFormat="1" ht="12.75">
      <c r="A104" s="252" t="s">
        <v>199</v>
      </c>
      <c r="B104" s="255" t="s">
        <v>323</v>
      </c>
      <c r="C104" s="254" t="s">
        <v>84</v>
      </c>
      <c r="D104" s="243">
        <v>105.3</v>
      </c>
      <c r="E104" s="134"/>
    </row>
    <row r="105" spans="1:5" s="87" customFormat="1" ht="12.75">
      <c r="A105" s="252" t="s">
        <v>200</v>
      </c>
      <c r="B105" s="255" t="s">
        <v>323</v>
      </c>
      <c r="C105" s="254" t="s">
        <v>183</v>
      </c>
      <c r="D105" s="243">
        <v>121.9</v>
      </c>
      <c r="E105" s="134"/>
    </row>
    <row r="106" spans="1:5" s="87" customFormat="1" ht="12.75">
      <c r="A106" s="252" t="s">
        <v>201</v>
      </c>
      <c r="B106" s="255" t="s">
        <v>323</v>
      </c>
      <c r="C106" s="254" t="s">
        <v>85</v>
      </c>
      <c r="D106" s="243">
        <v>125.8</v>
      </c>
      <c r="E106" s="134"/>
    </row>
    <row r="107" spans="1:5" s="87" customFormat="1" ht="12.75">
      <c r="A107" s="252" t="s">
        <v>202</v>
      </c>
      <c r="B107" s="255" t="s">
        <v>323</v>
      </c>
      <c r="C107" s="254" t="s">
        <v>184</v>
      </c>
      <c r="D107" s="243">
        <v>130.2</v>
      </c>
      <c r="E107" s="134"/>
    </row>
    <row r="108" spans="1:5" s="87" customFormat="1" ht="12.75">
      <c r="A108" s="252" t="s">
        <v>203</v>
      </c>
      <c r="B108" s="255" t="s">
        <v>323</v>
      </c>
      <c r="C108" s="254" t="s">
        <v>194</v>
      </c>
      <c r="D108" s="243">
        <v>138.5</v>
      </c>
      <c r="E108" s="134"/>
    </row>
    <row r="109" spans="1:5" s="87" customFormat="1" ht="12.75">
      <c r="A109" s="252" t="s">
        <v>204</v>
      </c>
      <c r="B109" s="255" t="s">
        <v>323</v>
      </c>
      <c r="C109" s="254" t="s">
        <v>185</v>
      </c>
      <c r="D109" s="243">
        <v>146.3</v>
      </c>
      <c r="E109" s="134"/>
    </row>
    <row r="110" spans="1:5" s="87" customFormat="1" ht="12.75">
      <c r="A110" s="252" t="s">
        <v>205</v>
      </c>
      <c r="B110" s="255" t="s">
        <v>323</v>
      </c>
      <c r="C110" s="254" t="s">
        <v>195</v>
      </c>
      <c r="D110" s="243">
        <v>180.5</v>
      </c>
      <c r="E110" s="134"/>
    </row>
    <row r="111" spans="1:5" s="87" customFormat="1" ht="12.75">
      <c r="A111" s="252" t="s">
        <v>198</v>
      </c>
      <c r="B111" s="255" t="s">
        <v>323</v>
      </c>
      <c r="C111" s="254" t="s">
        <v>82</v>
      </c>
      <c r="D111" s="243">
        <v>99</v>
      </c>
      <c r="E111" s="134"/>
    </row>
    <row r="112" spans="1:5" s="87" customFormat="1" ht="12.75">
      <c r="A112" s="252" t="s">
        <v>206</v>
      </c>
      <c r="B112" s="255" t="s">
        <v>323</v>
      </c>
      <c r="C112" s="254" t="s">
        <v>196</v>
      </c>
      <c r="D112" s="243">
        <v>120</v>
      </c>
      <c r="E112" s="134"/>
    </row>
    <row r="113" spans="1:5" s="87" customFormat="1" ht="12.75">
      <c r="A113" s="252" t="s">
        <v>207</v>
      </c>
      <c r="B113" s="255" t="s">
        <v>323</v>
      </c>
      <c r="C113" s="254" t="s">
        <v>83</v>
      </c>
      <c r="D113" s="243">
        <v>123.4</v>
      </c>
      <c r="E113" s="134"/>
    </row>
    <row r="114" spans="1:5" s="87" customFormat="1" ht="12.75">
      <c r="A114" s="252" t="s">
        <v>208</v>
      </c>
      <c r="B114" s="255" t="s">
        <v>323</v>
      </c>
      <c r="C114" s="254" t="s">
        <v>191</v>
      </c>
      <c r="D114" s="243">
        <v>127.8</v>
      </c>
      <c r="E114" s="134"/>
    </row>
    <row r="115" spans="1:5" s="87" customFormat="1" ht="12.75">
      <c r="A115" s="252" t="s">
        <v>209</v>
      </c>
      <c r="B115" s="255" t="s">
        <v>323</v>
      </c>
      <c r="C115" s="254" t="s">
        <v>197</v>
      </c>
      <c r="D115" s="243">
        <v>136.6</v>
      </c>
      <c r="E115" s="134"/>
    </row>
    <row r="116" spans="1:5" s="87" customFormat="1" ht="12.75">
      <c r="A116" s="252" t="s">
        <v>214</v>
      </c>
      <c r="B116" s="255" t="s">
        <v>215</v>
      </c>
      <c r="C116" s="254" t="s">
        <v>186</v>
      </c>
      <c r="D116" s="242">
        <v>11.9</v>
      </c>
      <c r="E116" s="134"/>
    </row>
    <row r="117" spans="1:5" ht="12.75">
      <c r="A117" s="244" t="s">
        <v>225</v>
      </c>
      <c r="B117" s="245" t="s">
        <v>217</v>
      </c>
      <c r="C117" s="257" t="s">
        <v>226</v>
      </c>
      <c r="D117" s="246">
        <v>146.8</v>
      </c>
      <c r="E117" s="71"/>
    </row>
    <row r="118" spans="1:5" ht="12.75">
      <c r="A118" s="244" t="s">
        <v>227</v>
      </c>
      <c r="B118" s="245" t="s">
        <v>217</v>
      </c>
      <c r="C118" s="257" t="s">
        <v>228</v>
      </c>
      <c r="D118" s="246">
        <v>157.7</v>
      </c>
      <c r="E118" s="71"/>
    </row>
    <row r="119" spans="1:5" ht="12.75">
      <c r="A119" s="244" t="s">
        <v>229</v>
      </c>
      <c r="B119" s="245" t="s">
        <v>217</v>
      </c>
      <c r="C119" s="257" t="s">
        <v>230</v>
      </c>
      <c r="D119" s="246">
        <v>159.5</v>
      </c>
      <c r="E119" s="71"/>
    </row>
    <row r="120" spans="1:5" ht="12.75">
      <c r="A120" s="244" t="s">
        <v>231</v>
      </c>
      <c r="B120" s="245" t="s">
        <v>217</v>
      </c>
      <c r="C120" s="257" t="s">
        <v>232</v>
      </c>
      <c r="D120" s="246">
        <v>162.5</v>
      </c>
      <c r="E120" s="71"/>
    </row>
    <row r="121" spans="1:5" ht="12.75">
      <c r="A121" s="244" t="s">
        <v>233</v>
      </c>
      <c r="B121" s="245" t="s">
        <v>217</v>
      </c>
      <c r="C121" s="257" t="s">
        <v>234</v>
      </c>
      <c r="D121" s="246">
        <v>173</v>
      </c>
      <c r="E121" s="71"/>
    </row>
    <row r="122" spans="1:5" ht="12.75">
      <c r="A122" s="244" t="s">
        <v>235</v>
      </c>
      <c r="B122" s="245" t="s">
        <v>217</v>
      </c>
      <c r="C122" s="257" t="s">
        <v>236</v>
      </c>
      <c r="D122" s="246">
        <v>180.3</v>
      </c>
      <c r="E122" s="71"/>
    </row>
    <row r="123" spans="1:5" ht="12.75">
      <c r="A123" s="244" t="s">
        <v>237</v>
      </c>
      <c r="B123" s="245" t="s">
        <v>217</v>
      </c>
      <c r="C123" s="257" t="s">
        <v>238</v>
      </c>
      <c r="D123" s="246">
        <v>154.6</v>
      </c>
      <c r="E123" s="71"/>
    </row>
    <row r="124" spans="1:5" ht="12.75">
      <c r="A124" s="244" t="s">
        <v>239</v>
      </c>
      <c r="B124" s="245" t="s">
        <v>217</v>
      </c>
      <c r="C124" s="257" t="s">
        <v>240</v>
      </c>
      <c r="D124" s="246">
        <v>166.3</v>
      </c>
      <c r="E124" s="71"/>
    </row>
    <row r="125" spans="1:5" ht="12.75">
      <c r="A125" s="244" t="s">
        <v>241</v>
      </c>
      <c r="B125" s="245" t="s">
        <v>217</v>
      </c>
      <c r="C125" s="257" t="s">
        <v>242</v>
      </c>
      <c r="D125" s="246">
        <v>168.5</v>
      </c>
      <c r="E125" s="71"/>
    </row>
    <row r="126" spans="1:5" ht="12.75">
      <c r="A126" s="244" t="s">
        <v>243</v>
      </c>
      <c r="B126" s="245" t="s">
        <v>217</v>
      </c>
      <c r="C126" s="257" t="s">
        <v>244</v>
      </c>
      <c r="D126" s="246">
        <v>171.9</v>
      </c>
      <c r="E126" s="71"/>
    </row>
    <row r="127" spans="1:5" ht="12.75">
      <c r="A127" s="244" t="s">
        <v>245</v>
      </c>
      <c r="B127" s="245" t="s">
        <v>217</v>
      </c>
      <c r="C127" s="257" t="s">
        <v>246</v>
      </c>
      <c r="D127" s="246">
        <v>177.1</v>
      </c>
      <c r="E127" s="71"/>
    </row>
    <row r="128" spans="1:5" ht="12.75">
      <c r="A128" s="244" t="s">
        <v>247</v>
      </c>
      <c r="B128" s="245" t="s">
        <v>217</v>
      </c>
      <c r="C128" s="257" t="s">
        <v>248</v>
      </c>
      <c r="D128" s="246">
        <v>190.5</v>
      </c>
      <c r="E128" s="71"/>
    </row>
    <row r="129" spans="1:5" ht="12.75">
      <c r="A129" s="244" t="s">
        <v>249</v>
      </c>
      <c r="B129" s="245" t="s">
        <v>217</v>
      </c>
      <c r="C129" s="257" t="s">
        <v>250</v>
      </c>
      <c r="D129" s="246">
        <v>184.9</v>
      </c>
      <c r="E129" s="71"/>
    </row>
    <row r="130" spans="1:5" ht="12.75">
      <c r="A130" s="244" t="s">
        <v>251</v>
      </c>
      <c r="B130" s="245" t="s">
        <v>217</v>
      </c>
      <c r="C130" s="257" t="s">
        <v>252</v>
      </c>
      <c r="D130" s="246">
        <v>194.7</v>
      </c>
      <c r="E130" s="71"/>
    </row>
    <row r="131" spans="1:5" ht="12.75">
      <c r="A131" s="244" t="s">
        <v>253</v>
      </c>
      <c r="B131" s="245" t="s">
        <v>217</v>
      </c>
      <c r="C131" s="257" t="s">
        <v>254</v>
      </c>
      <c r="D131" s="246">
        <v>187.2</v>
      </c>
      <c r="E131" s="71"/>
    </row>
    <row r="132" spans="1:5" ht="12.75">
      <c r="A132" s="244" t="s">
        <v>255</v>
      </c>
      <c r="B132" s="245" t="s">
        <v>217</v>
      </c>
      <c r="C132" s="257" t="s">
        <v>256</v>
      </c>
      <c r="D132" s="246">
        <v>197.2</v>
      </c>
      <c r="E132" s="71"/>
    </row>
    <row r="133" spans="1:5" ht="12.75">
      <c r="A133" s="244" t="s">
        <v>257</v>
      </c>
      <c r="B133" s="245" t="s">
        <v>218</v>
      </c>
      <c r="C133" s="257" t="s">
        <v>258</v>
      </c>
      <c r="D133" s="246">
        <v>310.2</v>
      </c>
      <c r="E133" s="71"/>
    </row>
    <row r="134" spans="1:5" ht="12.75">
      <c r="A134" s="244" t="s">
        <v>259</v>
      </c>
      <c r="B134" s="245" t="s">
        <v>260</v>
      </c>
      <c r="C134" s="257" t="s">
        <v>261</v>
      </c>
      <c r="D134" s="246">
        <v>132.5</v>
      </c>
      <c r="E134" s="71"/>
    </row>
    <row r="135" spans="1:5" ht="12.75">
      <c r="A135" s="244" t="s">
        <v>262</v>
      </c>
      <c r="B135" s="245" t="s">
        <v>260</v>
      </c>
      <c r="C135" s="257" t="s">
        <v>261</v>
      </c>
      <c r="D135" s="246">
        <v>138</v>
      </c>
      <c r="E135" s="71"/>
    </row>
    <row r="136" spans="1:5" ht="12.75">
      <c r="A136" s="244" t="s">
        <v>263</v>
      </c>
      <c r="B136" s="245" t="s">
        <v>260</v>
      </c>
      <c r="C136" s="257" t="s">
        <v>261</v>
      </c>
      <c r="D136" s="246">
        <v>145.6</v>
      </c>
      <c r="E136" s="71"/>
    </row>
    <row r="137" spans="1:5" ht="12.75">
      <c r="A137" s="244" t="s">
        <v>264</v>
      </c>
      <c r="B137" s="245" t="s">
        <v>260</v>
      </c>
      <c r="C137" s="257" t="s">
        <v>261</v>
      </c>
      <c r="D137" s="246">
        <v>117.2</v>
      </c>
      <c r="E137" s="71"/>
    </row>
    <row r="138" spans="1:5" ht="12.75">
      <c r="A138" s="244" t="s">
        <v>265</v>
      </c>
      <c r="B138" s="245" t="s">
        <v>260</v>
      </c>
      <c r="C138" s="257" t="s">
        <v>261</v>
      </c>
      <c r="D138" s="246">
        <v>122.5</v>
      </c>
      <c r="E138" s="71"/>
    </row>
    <row r="139" spans="1:5" ht="12.75">
      <c r="A139" s="244" t="s">
        <v>266</v>
      </c>
      <c r="B139" s="245" t="s">
        <v>260</v>
      </c>
      <c r="C139" s="257" t="s">
        <v>261</v>
      </c>
      <c r="D139" s="246">
        <v>130.2</v>
      </c>
      <c r="E139" s="71"/>
    </row>
    <row r="140" spans="1:5" ht="12.75">
      <c r="A140" s="244" t="s">
        <v>267</v>
      </c>
      <c r="B140" s="245" t="s">
        <v>220</v>
      </c>
      <c r="C140" s="257" t="s">
        <v>268</v>
      </c>
      <c r="D140" s="246">
        <v>10.1</v>
      </c>
      <c r="E140" s="71"/>
    </row>
    <row r="141" spans="1:5" ht="12.75">
      <c r="A141" s="244" t="s">
        <v>269</v>
      </c>
      <c r="B141" s="245" t="s">
        <v>220</v>
      </c>
      <c r="C141" s="257" t="s">
        <v>107</v>
      </c>
      <c r="D141" s="246">
        <v>20.9</v>
      </c>
      <c r="E141" s="71"/>
    </row>
    <row r="142" spans="1:5" ht="12.75">
      <c r="A142" s="244" t="s">
        <v>324</v>
      </c>
      <c r="B142" s="245" t="s">
        <v>325</v>
      </c>
      <c r="C142" s="257" t="s">
        <v>226</v>
      </c>
      <c r="D142" s="247">
        <v>95.8</v>
      </c>
      <c r="E142" s="71"/>
    </row>
    <row r="143" spans="1:5" ht="12.75">
      <c r="A143" s="314" t="s">
        <v>326</v>
      </c>
      <c r="B143" s="315" t="s">
        <v>327</v>
      </c>
      <c r="C143" s="316" t="s">
        <v>328</v>
      </c>
      <c r="D143" s="317">
        <v>62.7</v>
      </c>
      <c r="E143" s="71"/>
    </row>
    <row r="144" spans="1:5" ht="12.75">
      <c r="A144" s="252" t="s">
        <v>345</v>
      </c>
      <c r="B144" s="312" t="s">
        <v>346</v>
      </c>
      <c r="C144" s="257" t="s">
        <v>347</v>
      </c>
      <c r="D144" s="247">
        <v>159.4</v>
      </c>
      <c r="E144" s="71"/>
    </row>
    <row r="145" spans="1:5" ht="12.75">
      <c r="A145" s="252" t="s">
        <v>348</v>
      </c>
      <c r="B145" s="312" t="s">
        <v>346</v>
      </c>
      <c r="C145" s="257" t="s">
        <v>349</v>
      </c>
      <c r="D145" s="247">
        <v>183.6</v>
      </c>
      <c r="E145" s="71"/>
    </row>
    <row r="146" spans="1:5" ht="12.75">
      <c r="A146" s="252" t="s">
        <v>350</v>
      </c>
      <c r="B146" s="312" t="s">
        <v>346</v>
      </c>
      <c r="C146" s="257" t="s">
        <v>351</v>
      </c>
      <c r="D146" s="247">
        <v>143.3</v>
      </c>
      <c r="E146" s="71"/>
    </row>
    <row r="147" spans="1:5" ht="12.75">
      <c r="A147" s="252" t="s">
        <v>352</v>
      </c>
      <c r="B147" s="312" t="s">
        <v>346</v>
      </c>
      <c r="C147" s="257" t="s">
        <v>353</v>
      </c>
      <c r="D147" s="247">
        <v>164.6</v>
      </c>
      <c r="E147" s="71"/>
    </row>
    <row r="148" spans="1:5" ht="12.75">
      <c r="A148" s="252" t="s">
        <v>354</v>
      </c>
      <c r="B148" s="312" t="s">
        <v>346</v>
      </c>
      <c r="C148" s="257" t="s">
        <v>355</v>
      </c>
      <c r="D148" s="247">
        <v>136.8</v>
      </c>
      <c r="E148" s="71"/>
    </row>
    <row r="149" spans="1:5" ht="12.75">
      <c r="A149" s="252" t="s">
        <v>356</v>
      </c>
      <c r="B149" s="312" t="s">
        <v>346</v>
      </c>
      <c r="C149" s="257" t="s">
        <v>357</v>
      </c>
      <c r="D149" s="247">
        <v>118.7</v>
      </c>
      <c r="E149" s="71"/>
    </row>
    <row r="150" spans="1:5" ht="12.75">
      <c r="A150" s="252" t="s">
        <v>358</v>
      </c>
      <c r="B150" s="312" t="s">
        <v>359</v>
      </c>
      <c r="C150" s="257" t="s">
        <v>347</v>
      </c>
      <c r="D150" s="247">
        <v>138.9</v>
      </c>
      <c r="E150" s="71"/>
    </row>
    <row r="151" spans="1:5" ht="12.75">
      <c r="A151" s="252" t="s">
        <v>360</v>
      </c>
      <c r="B151" s="312" t="s">
        <v>359</v>
      </c>
      <c r="C151" s="257" t="s">
        <v>351</v>
      </c>
      <c r="D151" s="247">
        <v>119.9</v>
      </c>
      <c r="E151" s="71"/>
    </row>
    <row r="152" spans="1:5" ht="12.75">
      <c r="A152" s="252" t="s">
        <v>361</v>
      </c>
      <c r="B152" s="312" t="s">
        <v>359</v>
      </c>
      <c r="C152" s="257" t="s">
        <v>362</v>
      </c>
      <c r="D152" s="247">
        <v>100.2</v>
      </c>
      <c r="E152" s="71"/>
    </row>
    <row r="153" spans="1:5" ht="12.75">
      <c r="A153" s="252" t="s">
        <v>363</v>
      </c>
      <c r="B153" s="312" t="s">
        <v>359</v>
      </c>
      <c r="C153" s="257" t="s">
        <v>364</v>
      </c>
      <c r="D153" s="247">
        <v>83.1</v>
      </c>
      <c r="E153" s="71"/>
    </row>
    <row r="154" spans="1:5" ht="12.75">
      <c r="A154" s="252" t="s">
        <v>365</v>
      </c>
      <c r="B154" s="312" t="s">
        <v>359</v>
      </c>
      <c r="C154" s="257" t="s">
        <v>366</v>
      </c>
      <c r="D154" s="247">
        <v>62.4</v>
      </c>
      <c r="E154" s="71"/>
    </row>
    <row r="155" spans="1:5" ht="12.75">
      <c r="A155" s="252" t="s">
        <v>367</v>
      </c>
      <c r="B155" s="312" t="s">
        <v>359</v>
      </c>
      <c r="C155" s="257" t="s">
        <v>368</v>
      </c>
      <c r="D155" s="247">
        <v>102</v>
      </c>
      <c r="E155" s="71"/>
    </row>
    <row r="156" spans="1:5" ht="12.75">
      <c r="A156" s="252" t="s">
        <v>369</v>
      </c>
      <c r="B156" s="312" t="s">
        <v>359</v>
      </c>
      <c r="C156" s="257" t="s">
        <v>370</v>
      </c>
      <c r="D156" s="247">
        <v>89.5</v>
      </c>
      <c r="E156" s="71"/>
    </row>
    <row r="157" spans="1:5" ht="12.75">
      <c r="A157" s="252" t="s">
        <v>371</v>
      </c>
      <c r="B157" s="312" t="s">
        <v>359</v>
      </c>
      <c r="C157" s="257" t="s">
        <v>372</v>
      </c>
      <c r="D157" s="247">
        <v>77.8</v>
      </c>
      <c r="E157" s="71"/>
    </row>
    <row r="158" spans="1:5" ht="12.75">
      <c r="A158" s="252" t="s">
        <v>373</v>
      </c>
      <c r="B158" s="312" t="s">
        <v>359</v>
      </c>
      <c r="C158" s="257" t="s">
        <v>374</v>
      </c>
      <c r="D158" s="247">
        <v>69.4</v>
      </c>
      <c r="E158" s="71"/>
    </row>
    <row r="159" spans="1:5" ht="12.75">
      <c r="A159" s="252" t="s">
        <v>375</v>
      </c>
      <c r="B159" s="312" t="s">
        <v>359</v>
      </c>
      <c r="C159" s="257" t="s">
        <v>376</v>
      </c>
      <c r="D159" s="247">
        <v>48.6</v>
      </c>
      <c r="E159" s="71"/>
    </row>
    <row r="160" spans="1:5" ht="12.75">
      <c r="A160" s="252" t="s">
        <v>377</v>
      </c>
      <c r="B160" s="312" t="s">
        <v>378</v>
      </c>
      <c r="C160" s="257" t="s">
        <v>347</v>
      </c>
      <c r="D160" s="247">
        <v>192.9</v>
      </c>
      <c r="E160" s="71"/>
    </row>
    <row r="161" spans="1:5" ht="12.75">
      <c r="A161" s="252" t="s">
        <v>379</v>
      </c>
      <c r="B161" s="312" t="s">
        <v>378</v>
      </c>
      <c r="C161" s="257" t="s">
        <v>351</v>
      </c>
      <c r="D161" s="247">
        <v>167.2</v>
      </c>
      <c r="E161" s="71"/>
    </row>
    <row r="162" spans="1:5" ht="12.75">
      <c r="A162" s="252" t="s">
        <v>380</v>
      </c>
      <c r="B162" s="312" t="s">
        <v>378</v>
      </c>
      <c r="C162" s="257" t="s">
        <v>362</v>
      </c>
      <c r="D162" s="247">
        <v>145.3</v>
      </c>
      <c r="E162" s="71"/>
    </row>
    <row r="163" spans="1:5" ht="12.75">
      <c r="A163" s="252" t="s">
        <v>381</v>
      </c>
      <c r="B163" s="312" t="s">
        <v>378</v>
      </c>
      <c r="C163" s="257" t="s">
        <v>364</v>
      </c>
      <c r="D163" s="247">
        <v>117.5</v>
      </c>
      <c r="E163" s="71"/>
    </row>
    <row r="164" spans="1:5" ht="12.75">
      <c r="A164" s="252" t="s">
        <v>382</v>
      </c>
      <c r="B164" s="312" t="s">
        <v>378</v>
      </c>
      <c r="C164" s="257" t="s">
        <v>366</v>
      </c>
      <c r="D164" s="247">
        <v>86.6</v>
      </c>
      <c r="E164" s="71"/>
    </row>
    <row r="165" spans="1:5" ht="12.75">
      <c r="A165" s="252" t="s">
        <v>383</v>
      </c>
      <c r="B165" s="312" t="s">
        <v>378</v>
      </c>
      <c r="C165" s="257" t="s">
        <v>368</v>
      </c>
      <c r="D165" s="247">
        <v>128.9</v>
      </c>
      <c r="E165" s="71"/>
    </row>
    <row r="166" spans="1:5" ht="12.75">
      <c r="A166" s="252" t="s">
        <v>384</v>
      </c>
      <c r="B166" s="312" t="s">
        <v>378</v>
      </c>
      <c r="C166" s="257" t="s">
        <v>370</v>
      </c>
      <c r="D166" s="247">
        <v>113.1</v>
      </c>
      <c r="E166" s="71"/>
    </row>
    <row r="167" spans="1:5" ht="12.75">
      <c r="A167" s="252" t="s">
        <v>385</v>
      </c>
      <c r="B167" s="312" t="s">
        <v>378</v>
      </c>
      <c r="C167" s="257" t="s">
        <v>372</v>
      </c>
      <c r="D167" s="247">
        <v>100.2</v>
      </c>
      <c r="E167" s="71"/>
    </row>
    <row r="168" spans="1:5" ht="12.75">
      <c r="A168" s="252" t="s">
        <v>386</v>
      </c>
      <c r="B168" s="312" t="s">
        <v>378</v>
      </c>
      <c r="C168" s="257" t="s">
        <v>374</v>
      </c>
      <c r="D168" s="247">
        <v>83.1</v>
      </c>
      <c r="E168" s="71"/>
    </row>
    <row r="169" spans="1:5" ht="12.75">
      <c r="A169" s="252" t="s">
        <v>387</v>
      </c>
      <c r="B169" s="312" t="s">
        <v>378</v>
      </c>
      <c r="C169" s="257" t="s">
        <v>376</v>
      </c>
      <c r="D169" s="247">
        <v>60.6</v>
      </c>
      <c r="E169" s="71"/>
    </row>
    <row r="170" spans="1:5" ht="12.75">
      <c r="A170" s="252" t="s">
        <v>388</v>
      </c>
      <c r="B170" s="312" t="s">
        <v>389</v>
      </c>
      <c r="C170" s="257" t="s">
        <v>347</v>
      </c>
      <c r="D170" s="247">
        <v>209.1</v>
      </c>
      <c r="E170" s="71"/>
    </row>
    <row r="171" spans="1:5" ht="12.75">
      <c r="A171" s="252" t="s">
        <v>390</v>
      </c>
      <c r="B171" s="312" t="s">
        <v>389</v>
      </c>
      <c r="C171" s="257" t="s">
        <v>351</v>
      </c>
      <c r="D171" s="247">
        <v>186</v>
      </c>
      <c r="E171" s="71"/>
    </row>
    <row r="172" spans="1:5" ht="12.75">
      <c r="A172" s="252" t="s">
        <v>391</v>
      </c>
      <c r="B172" s="312" t="s">
        <v>389</v>
      </c>
      <c r="C172" s="257" t="s">
        <v>362</v>
      </c>
      <c r="D172" s="247">
        <v>149.8</v>
      </c>
      <c r="E172" s="71"/>
    </row>
    <row r="173" spans="1:5" ht="12.75">
      <c r="A173" s="252" t="s">
        <v>392</v>
      </c>
      <c r="B173" s="312" t="s">
        <v>389</v>
      </c>
      <c r="C173" s="257" t="s">
        <v>364</v>
      </c>
      <c r="D173" s="247">
        <v>130</v>
      </c>
      <c r="E173" s="71"/>
    </row>
    <row r="174" spans="1:5" ht="12.75">
      <c r="A174" s="252" t="s">
        <v>393</v>
      </c>
      <c r="B174" s="312" t="s">
        <v>389</v>
      </c>
      <c r="C174" s="257" t="s">
        <v>368</v>
      </c>
      <c r="D174" s="247">
        <v>130.4</v>
      </c>
      <c r="E174" s="71"/>
    </row>
    <row r="175" spans="1:5" ht="12.75">
      <c r="A175" s="252" t="s">
        <v>394</v>
      </c>
      <c r="B175" s="312" t="s">
        <v>389</v>
      </c>
      <c r="C175" s="257" t="s">
        <v>370</v>
      </c>
      <c r="D175" s="247">
        <v>123.8</v>
      </c>
      <c r="E175" s="71"/>
    </row>
    <row r="176" spans="1:5" ht="12.75">
      <c r="A176" s="252" t="s">
        <v>395</v>
      </c>
      <c r="B176" s="312" t="s">
        <v>389</v>
      </c>
      <c r="C176" s="257" t="s">
        <v>372</v>
      </c>
      <c r="D176" s="247">
        <v>103.7</v>
      </c>
      <c r="E176" s="71"/>
    </row>
    <row r="177" spans="1:5" ht="12.75">
      <c r="A177" s="252" t="s">
        <v>396</v>
      </c>
      <c r="B177" s="312" t="s">
        <v>389</v>
      </c>
      <c r="C177" s="257" t="s">
        <v>374</v>
      </c>
      <c r="D177" s="247">
        <v>88.4</v>
      </c>
      <c r="E177" s="71"/>
    </row>
    <row r="178" spans="1:5" ht="12.75">
      <c r="A178" s="252" t="s">
        <v>397</v>
      </c>
      <c r="B178" s="312" t="s">
        <v>398</v>
      </c>
      <c r="C178" s="257" t="s">
        <v>347</v>
      </c>
      <c r="D178" s="247">
        <v>163.1</v>
      </c>
      <c r="E178" s="71"/>
    </row>
    <row r="179" spans="1:5" ht="12.75">
      <c r="A179" s="252" t="s">
        <v>399</v>
      </c>
      <c r="B179" s="312" t="s">
        <v>398</v>
      </c>
      <c r="C179" s="257" t="s">
        <v>351</v>
      </c>
      <c r="D179" s="247">
        <v>143.7</v>
      </c>
      <c r="E179" s="71"/>
    </row>
    <row r="180" spans="1:5" ht="12.75">
      <c r="A180" s="252" t="s">
        <v>400</v>
      </c>
      <c r="B180" s="312" t="s">
        <v>398</v>
      </c>
      <c r="C180" s="257" t="s">
        <v>368</v>
      </c>
      <c r="D180" s="247">
        <v>114.2</v>
      </c>
      <c r="E180" s="71"/>
    </row>
    <row r="181" spans="1:5" ht="12.75">
      <c r="A181" s="252" t="s">
        <v>401</v>
      </c>
      <c r="B181" s="312" t="s">
        <v>398</v>
      </c>
      <c r="C181" s="257" t="s">
        <v>370</v>
      </c>
      <c r="D181" s="247">
        <v>101.6</v>
      </c>
      <c r="E181" s="71"/>
    </row>
    <row r="182" spans="1:5" ht="12.75">
      <c r="A182" s="252" t="s">
        <v>402</v>
      </c>
      <c r="B182" s="312" t="s">
        <v>403</v>
      </c>
      <c r="C182" s="257" t="s">
        <v>404</v>
      </c>
      <c r="D182" s="247">
        <v>144.2</v>
      </c>
      <c r="E182" s="71"/>
    </row>
    <row r="183" spans="1:5" ht="12.75">
      <c r="A183" s="252" t="s">
        <v>405</v>
      </c>
      <c r="B183" s="312" t="s">
        <v>403</v>
      </c>
      <c r="C183" s="257" t="s">
        <v>406</v>
      </c>
      <c r="D183" s="247">
        <v>124.3</v>
      </c>
      <c r="E183" s="71"/>
    </row>
    <row r="184" spans="1:5" ht="12.75">
      <c r="A184" s="252" t="s">
        <v>407</v>
      </c>
      <c r="B184" s="312" t="s">
        <v>403</v>
      </c>
      <c r="C184" s="257" t="s">
        <v>408</v>
      </c>
      <c r="D184" s="247">
        <v>104.8</v>
      </c>
      <c r="E184" s="71"/>
    </row>
    <row r="185" spans="1:4" ht="12.75">
      <c r="A185" s="252" t="s">
        <v>409</v>
      </c>
      <c r="B185" s="312" t="s">
        <v>403</v>
      </c>
      <c r="C185" s="257" t="s">
        <v>410</v>
      </c>
      <c r="D185" s="247">
        <v>83.1</v>
      </c>
    </row>
    <row r="186" spans="1:4" ht="12.75">
      <c r="A186" s="252" t="s">
        <v>411</v>
      </c>
      <c r="B186" s="312" t="s">
        <v>403</v>
      </c>
      <c r="C186" s="257" t="s">
        <v>412</v>
      </c>
      <c r="D186" s="247">
        <v>65</v>
      </c>
    </row>
    <row r="187" spans="1:4" ht="12.75">
      <c r="A187" s="252" t="s">
        <v>413</v>
      </c>
      <c r="B187" s="255" t="s">
        <v>327</v>
      </c>
      <c r="C187" s="257" t="s">
        <v>414</v>
      </c>
      <c r="D187" s="247">
        <v>36.6</v>
      </c>
    </row>
    <row r="188" spans="1:4" ht="12.75">
      <c r="A188" s="252" t="s">
        <v>415</v>
      </c>
      <c r="B188" s="245" t="s">
        <v>416</v>
      </c>
      <c r="C188" s="257" t="s">
        <v>417</v>
      </c>
      <c r="D188" s="247">
        <v>622.2</v>
      </c>
    </row>
    <row r="189" spans="1:4" ht="13.5" thickBot="1">
      <c r="A189" s="313" t="s">
        <v>418</v>
      </c>
      <c r="B189" s="258" t="s">
        <v>416</v>
      </c>
      <c r="C189" s="259" t="s">
        <v>417</v>
      </c>
      <c r="D189" s="248">
        <v>622.2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Linda Sovjakova</cp:lastModifiedBy>
  <cp:lastPrinted>2017-09-11T07:27:48Z</cp:lastPrinted>
  <dcterms:created xsi:type="dcterms:W3CDTF">2007-02-08T08:22:47Z</dcterms:created>
  <dcterms:modified xsi:type="dcterms:W3CDTF">2017-09-11T07:29:01Z</dcterms:modified>
  <cp:category/>
  <cp:version/>
  <cp:contentType/>
  <cp:contentStatus/>
</cp:coreProperties>
</file>